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оизводство 2025" sheetId="1" state="visible" r:id="rId1"/>
  </sheets>
  <definedNames>
    <definedName name="_xlnm.Print_Area" localSheetId="0" hidden="0">'Производство 2025'!$A$1:$DC$20</definedName>
  </definedNames>
  <calcPr/>
</workbook>
</file>

<file path=xl/sharedStrings.xml><?xml version="1.0" encoding="utf-8"?>
<sst xmlns="http://schemas.openxmlformats.org/spreadsheetml/2006/main" count="37" uniqueCount="37">
  <si>
    <t xml:space="preserve">Форма раскрытия информации о структуре и объемах затрат на</t>
  </si>
  <si>
    <t xml:space="preserve"> производство электрической энергии сетевой организацией,</t>
  </si>
  <si>
    <t xml:space="preserve">регулирование деятельности которой осуществляется методом экономически</t>
  </si>
  <si>
    <t xml:space="preserve">обоснованных расходов (затрат)</t>
  </si>
  <si>
    <t xml:space="preserve">Наименование организации</t>
  </si>
  <si>
    <t xml:space="preserve">АО "Россети Янтарь"</t>
  </si>
  <si>
    <t>ИНН:</t>
  </si>
  <si>
    <t>3903007130</t>
  </si>
  <si>
    <t>КПП:</t>
  </si>
  <si>
    <t>390601001</t>
  </si>
  <si>
    <t xml:space="preserve">№ п/п</t>
  </si>
  <si>
    <t>Показатель</t>
  </si>
  <si>
    <t xml:space="preserve">Ед. изм.</t>
  </si>
  <si>
    <t xml:space="preserve">2025 год</t>
  </si>
  <si>
    <t>Примечание</t>
  </si>
  <si>
    <t>план</t>
  </si>
  <si>
    <t>факт</t>
  </si>
  <si>
    <t>I</t>
  </si>
  <si>
    <t xml:space="preserve">Структура затрат</t>
  </si>
  <si>
    <t>х</t>
  </si>
  <si>
    <t>1</t>
  </si>
  <si>
    <t xml:space="preserve">Необходимая валовая выручка на содержание</t>
  </si>
  <si>
    <t xml:space="preserve">тыс. руб.</t>
  </si>
  <si>
    <t xml:space="preserve">С учетом расходов по обесценению имущества в размере 9387 тыс.рублей</t>
  </si>
  <si>
    <t>1.1</t>
  </si>
  <si>
    <t>Себестоимость</t>
  </si>
  <si>
    <t>1.1.1</t>
  </si>
  <si>
    <t xml:space="preserve">Материальные расходы</t>
  </si>
  <si>
    <t>1.1.2</t>
  </si>
  <si>
    <t xml:space="preserve">Фонд оплаты труда и отчисления на социальные нужды</t>
  </si>
  <si>
    <t>1.1.3</t>
  </si>
  <si>
    <t xml:space="preserve">Амортизационные отчисления</t>
  </si>
  <si>
    <t>1.1.4</t>
  </si>
  <si>
    <t xml:space="preserve">Прочие расходы</t>
  </si>
  <si>
    <t>1.2</t>
  </si>
  <si>
    <t xml:space="preserve">Недополученный по независящим причинам доход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</si>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</sst>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&quot;-&quot;??_р_._-;_-@_-"/>
  </numFmts>
  <fonts count="6">
    <font>
      <sz val="10.000000"/>
      <color theme="1"/>
      <name val="Arial Cyr"/>
    </font>
    <font>
      <sz val="10.000000"/>
      <name val="Arial Cyr"/>
    </font>
    <font>
      <sz val="11.000000"/>
      <name val="Times New Roman"/>
    </font>
    <font>
      <sz val="12.000000"/>
      <name val="Times New Roman"/>
    </font>
    <font>
      <b/>
      <sz val="12.000000"/>
      <name val="Times New Roman"/>
    </font>
    <font>
      <sz val="10.500000"/>
      <name val="Times New Roman"/>
    </font>
  </fonts>
  <fills count="2">
    <fill>
      <patternFill patternType="none"/>
    </fill>
    <fill>
      <patternFill patternType="gray125"/>
    </fill>
  </fills>
  <borders count="1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fontId="0" fillId="0" borderId="0" numFmtId="0" applyNumberFormat="1" applyFont="1" applyFill="1" applyBorder="1"/>
    <xf fontId="1" fillId="0" borderId="0" numFmtId="160" applyNumberFormat="1" applyFont="0" applyFill="0" applyBorder="0" applyProtection="0"/>
  </cellStyleXfs>
  <cellXfs count="40">
    <xf fontId="0" fillId="0" borderId="0" numFmtId="0" xfId="0"/>
    <xf fontId="2" fillId="0" borderId="0" numFmtId="0" xfId="0" applyFont="1"/>
    <xf fontId="3" fillId="0" borderId="0" numFmtId="0" xfId="0" applyFont="1"/>
    <xf fontId="4" fillId="0" borderId="0" numFmtId="0" xfId="0" applyFont="1" applyAlignment="1">
      <alignment horizontal="center"/>
    </xf>
    <xf fontId="2" fillId="0" borderId="0" numFmtId="0" xfId="0" applyFont="1" applyAlignment="1">
      <alignment horizontal="left"/>
    </xf>
    <xf fontId="2" fillId="0" borderId="1" numFmtId="0" xfId="0" applyFont="1" applyBorder="1" applyAlignment="1">
      <alignment horizontal="center"/>
    </xf>
    <xf fontId="2" fillId="0" borderId="1" numFmtId="49" xfId="0" applyNumberFormat="1" applyFont="1" applyBorder="1" applyAlignment="1">
      <alignment horizontal="center"/>
    </xf>
    <xf fontId="2" fillId="0" borderId="2" numFmtId="49" xfId="0" applyNumberFormat="1" applyFont="1" applyBorder="1" applyAlignment="1">
      <alignment horizontal="center"/>
    </xf>
    <xf fontId="5" fillId="0" borderId="0" numFmtId="0" xfId="0" applyFont="1"/>
    <xf fontId="5" fillId="0" borderId="3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3" numFmtId="0" xfId="0" applyFont="1" applyBorder="1" applyAlignment="1" quotePrefix="1">
      <alignment horizontal="center" vertical="center"/>
    </xf>
    <xf fontId="5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/>
    <xf fontId="5" fillId="0" borderId="8" numFmtId="0" xfId="0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5" fillId="0" borderId="3" numFmtId="49" xfId="0" applyNumberFormat="1" applyFont="1" applyBorder="1" applyAlignment="1">
      <alignment horizontal="center" vertical="center"/>
    </xf>
    <xf fontId="5" fillId="0" borderId="11" numFmtId="0" xfId="0" applyFont="1" applyBorder="1" applyAlignment="1">
      <alignment horizontal="center" vertical="center"/>
    </xf>
    <xf fontId="5" fillId="0" borderId="12" numFmtId="0" xfId="0" applyFont="1" applyBorder="1" applyAlignment="1">
      <alignment horizontal="justify" vertical="center" wrapText="1"/>
    </xf>
    <xf fontId="5" fillId="0" borderId="13" numFmtId="0" xfId="0" applyFont="1" applyBorder="1" applyAlignment="1">
      <alignment horizontal="justify" vertical="center" wrapText="1"/>
    </xf>
    <xf fontId="5" fillId="0" borderId="14" numFmtId="0" xfId="0" applyFont="1" applyBorder="1" applyAlignment="1">
      <alignment horizontal="justify" vertical="center" wrapText="1"/>
    </xf>
    <xf fontId="5" fillId="0" borderId="15" numFmtId="0" xfId="0" applyFont="1" applyBorder="1" applyAlignment="1">
      <alignment horizontal="left" vertical="center" wrapText="1"/>
    </xf>
    <xf fontId="5" fillId="0" borderId="16" numFmtId="0" xfId="0" applyFont="1" applyBorder="1" applyAlignment="1">
      <alignment horizontal="center" vertical="center" wrapText="1"/>
    </xf>
    <xf fontId="5" fillId="0" borderId="17" numFmtId="0" xfId="0" applyFont="1" applyBorder="1" applyAlignment="1">
      <alignment horizontal="center" vertical="center" wrapText="1"/>
    </xf>
    <xf fontId="5" fillId="0" borderId="18" numFmtId="0" xfId="0" applyFont="1" applyBorder="1" applyAlignment="1">
      <alignment horizontal="center" vertical="center" wrapText="1"/>
    </xf>
    <xf fontId="5" fillId="0" borderId="15" numFmtId="0" xfId="0" applyFont="1" applyBorder="1" applyAlignment="1">
      <alignment horizontal="justify" vertical="center" wrapText="1"/>
    </xf>
    <xf fontId="5" fillId="0" borderId="3" numFmtId="0" xfId="0" applyFont="1" applyBorder="1" applyAlignment="1">
      <alignment horizontal="justify" vertical="center" wrapText="1"/>
    </xf>
    <xf fontId="5" fillId="0" borderId="11" numFmtId="0" xfId="0" applyFont="1" applyBorder="1" applyAlignment="1">
      <alignment horizontal="justify" vertical="center" wrapText="1"/>
    </xf>
    <xf fontId="5" fillId="0" borderId="3" numFmtId="3" xfId="0" applyNumberFormat="1" applyFont="1" applyBorder="1" applyAlignment="1">
      <alignment horizontal="center" vertical="center"/>
    </xf>
    <xf fontId="5" fillId="0" borderId="16" numFmtId="3" xfId="0" applyNumberFormat="1" applyFont="1" applyBorder="1" applyAlignment="1">
      <alignment horizontal="center" vertical="center" wrapText="1"/>
    </xf>
    <xf fontId="5" fillId="0" borderId="17" numFmtId="3" xfId="0" applyNumberFormat="1" applyFont="1" applyBorder="1" applyAlignment="1">
      <alignment horizontal="center" vertical="center" wrapText="1"/>
    </xf>
    <xf fontId="5" fillId="0" borderId="18" numFmtId="3" xfId="0" applyNumberFormat="1" applyFont="1" applyBorder="1" applyAlignment="1">
      <alignment horizontal="center" vertical="center" wrapText="1"/>
    </xf>
    <xf fontId="5" fillId="0" borderId="15" numFmtId="0" xfId="0" applyFont="1" applyBorder="1" applyAlignment="1">
      <alignment horizontal="justify" vertical="center"/>
    </xf>
    <xf fontId="5" fillId="0" borderId="3" numFmtId="0" xfId="0" applyFont="1" applyBorder="1" applyAlignment="1">
      <alignment horizontal="justify" vertical="center"/>
    </xf>
    <xf fontId="5" fillId="0" borderId="11" numFmtId="0" xfId="0" applyFont="1" applyBorder="1" applyAlignment="1">
      <alignment horizontal="justify" vertical="center"/>
    </xf>
    <xf fontId="2" fillId="0" borderId="7" numFmtId="0" xfId="0" applyFont="1" applyBorder="1"/>
    <xf fontId="2" fillId="0" borderId="0" numFmtId="160" xfId="1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100" workbookViewId="0">
      <selection activeCell="DG25" activeCellId="0" sqref="DG25"/>
    </sheetView>
  </sheetViews>
  <sheetFormatPr defaultColWidth="0.85546875" defaultRowHeight="15" customHeight="1"/>
  <cols>
    <col min="1" max="90" style="1" width="0.85546875"/>
    <col customWidth="1" min="91" max="91" style="1" width="1"/>
    <col min="92" max="106" style="1" width="0.85546875"/>
    <col customWidth="1" min="107" max="107" style="1" width="12.57421875"/>
    <col customWidth="1" min="108" max="108" style="1" width="3.421875"/>
    <col min="109" max="146" style="1" width="0.85546875"/>
    <col customWidth="1" min="147" max="147" style="1" width="13"/>
    <col min="148" max="16384" style="1" width="0.85546875"/>
  </cols>
  <sheetData>
    <row r="1" ht="21" customHeight="1"/>
    <row r="2" s="2" customFormat="1" ht="14.2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2"/>
    </row>
    <row r="3" s="2" customFormat="1" ht="14.2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2"/>
    </row>
    <row r="4" s="2" customFormat="1" ht="14.25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2"/>
    </row>
    <row r="5" s="2" customFormat="1" ht="14.25" customHeight="1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2"/>
    </row>
    <row r="6" ht="21" customHeight="1"/>
    <row r="7">
      <c r="C7" s="4" t="s">
        <v>4</v>
      </c>
      <c r="D7" s="4"/>
      <c r="AF7" s="5" t="s">
        <v>5</v>
      </c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1"/>
    </row>
    <row r="8">
      <c r="C8" s="4" t="s">
        <v>6</v>
      </c>
      <c r="D8" s="4"/>
      <c r="J8" s="6" t="s">
        <v>7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</row>
    <row r="9">
      <c r="C9" s="4" t="s">
        <v>8</v>
      </c>
      <c r="D9" s="4"/>
      <c r="J9" s="7" t="s">
        <v>9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</row>
    <row r="11" s="8" customFormat="1" ht="135">
      <c r="A11" s="9" t="s">
        <v>10</v>
      </c>
      <c r="B11" s="10"/>
      <c r="C11" s="10"/>
      <c r="D11" s="10"/>
      <c r="E11" s="10"/>
      <c r="F11" s="10"/>
      <c r="G11" s="10"/>
      <c r="H11" s="10"/>
      <c r="I11" s="10"/>
      <c r="J11" s="10" t="s">
        <v>11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9" t="s">
        <v>12</v>
      </c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1" t="s">
        <v>13</v>
      </c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2" t="s">
        <v>14</v>
      </c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4"/>
      <c r="DD11" s="15"/>
    </row>
    <row r="12" s="8" customFormat="1" ht="13.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 t="s">
        <v>15</v>
      </c>
      <c r="BU12" s="10"/>
      <c r="BV12" s="10"/>
      <c r="BW12" s="10"/>
      <c r="BX12" s="10"/>
      <c r="BY12" s="10"/>
      <c r="BZ12" s="10"/>
      <c r="CA12" s="10"/>
      <c r="CB12" s="10"/>
      <c r="CC12" s="10"/>
      <c r="CD12" s="10" t="s">
        <v>16</v>
      </c>
      <c r="CE12" s="10"/>
      <c r="CF12" s="10"/>
      <c r="CG12" s="10"/>
      <c r="CH12" s="10"/>
      <c r="CI12" s="10"/>
      <c r="CJ12" s="10"/>
      <c r="CK12" s="10"/>
      <c r="CL12" s="10"/>
      <c r="CM12" s="10"/>
      <c r="CN12" s="16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8"/>
      <c r="DD12" s="15"/>
    </row>
    <row r="13" s="8" customFormat="1" ht="15" customHeight="1">
      <c r="A13" s="19" t="s">
        <v>17</v>
      </c>
      <c r="B13" s="19"/>
      <c r="C13" s="19"/>
      <c r="D13" s="19"/>
      <c r="E13" s="19"/>
      <c r="F13" s="19"/>
      <c r="G13" s="19"/>
      <c r="H13" s="19"/>
      <c r="I13" s="19"/>
      <c r="J13" s="20"/>
      <c r="K13" s="21" t="s">
        <v>18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3"/>
      <c r="BH13" s="24"/>
      <c r="BI13" s="10" t="s">
        <v>19</v>
      </c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 t="s">
        <v>19</v>
      </c>
      <c r="BU13" s="10"/>
      <c r="BV13" s="10"/>
      <c r="BW13" s="10"/>
      <c r="BX13" s="10"/>
      <c r="BY13" s="10"/>
      <c r="BZ13" s="10"/>
      <c r="CA13" s="10"/>
      <c r="CB13" s="10"/>
      <c r="CC13" s="10"/>
      <c r="CD13" s="10" t="s">
        <v>19</v>
      </c>
      <c r="CE13" s="10"/>
      <c r="CF13" s="10"/>
      <c r="CG13" s="10"/>
      <c r="CH13" s="10"/>
      <c r="CI13" s="10"/>
      <c r="CJ13" s="10"/>
      <c r="CK13" s="10"/>
      <c r="CL13" s="10"/>
      <c r="CM13" s="10"/>
      <c r="CN13" s="25" t="s">
        <v>19</v>
      </c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7"/>
      <c r="DD13" s="15"/>
    </row>
    <row r="14" s="8" customFormat="1" ht="45.75" customHeight="1">
      <c r="A14" s="19" t="s">
        <v>20</v>
      </c>
      <c r="B14" s="19"/>
      <c r="C14" s="19"/>
      <c r="D14" s="19"/>
      <c r="E14" s="19"/>
      <c r="F14" s="19"/>
      <c r="G14" s="19"/>
      <c r="H14" s="19"/>
      <c r="I14" s="19"/>
      <c r="J14" s="20"/>
      <c r="K14" s="28" t="s">
        <v>21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30"/>
      <c r="BH14" s="24"/>
      <c r="BI14" s="10" t="s">
        <v>22</v>
      </c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31">
        <v>26782.209999999999</v>
      </c>
      <c r="BU14" s="10"/>
      <c r="BV14" s="10"/>
      <c r="BW14" s="10"/>
      <c r="BX14" s="10"/>
      <c r="BY14" s="10"/>
      <c r="BZ14" s="10"/>
      <c r="CA14" s="10"/>
      <c r="CB14" s="10"/>
      <c r="CC14" s="10"/>
      <c r="CD14" s="31">
        <f>CD15+9387.35898</f>
        <v>36213.890299999999</v>
      </c>
      <c r="CE14" s="10"/>
      <c r="CF14" s="10"/>
      <c r="CG14" s="10"/>
      <c r="CH14" s="10"/>
      <c r="CI14" s="10"/>
      <c r="CJ14" s="10"/>
      <c r="CK14" s="10"/>
      <c r="CL14" s="10"/>
      <c r="CM14" s="10"/>
      <c r="CN14" s="25" t="s">
        <v>23</v>
      </c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7"/>
      <c r="DD14" s="15"/>
    </row>
    <row r="15" s="8" customFormat="1" ht="15" customHeight="1">
      <c r="A15" s="19" t="s">
        <v>24</v>
      </c>
      <c r="B15" s="19"/>
      <c r="C15" s="19"/>
      <c r="D15" s="19"/>
      <c r="E15" s="19"/>
      <c r="F15" s="19"/>
      <c r="G15" s="19"/>
      <c r="H15" s="19"/>
      <c r="I15" s="19"/>
      <c r="J15" s="20"/>
      <c r="K15" s="28" t="s">
        <v>25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30"/>
      <c r="BH15" s="24"/>
      <c r="BI15" s="10" t="s">
        <v>22</v>
      </c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31">
        <f>BT14-BT20</f>
        <v>31488.699999999997</v>
      </c>
      <c r="BU15" s="31"/>
      <c r="BV15" s="31"/>
      <c r="BW15" s="31"/>
      <c r="BX15" s="31"/>
      <c r="BY15" s="31"/>
      <c r="BZ15" s="31"/>
      <c r="CA15" s="31"/>
      <c r="CB15" s="31"/>
      <c r="CC15" s="31"/>
      <c r="CD15" s="31">
        <v>26826.531319999998</v>
      </c>
      <c r="CE15" s="31"/>
      <c r="CF15" s="31"/>
      <c r="CG15" s="31"/>
      <c r="CH15" s="31"/>
      <c r="CI15" s="31"/>
      <c r="CJ15" s="31"/>
      <c r="CK15" s="31"/>
      <c r="CL15" s="31"/>
      <c r="CM15" s="31"/>
      <c r="CN15" s="25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7"/>
      <c r="DD15" s="15"/>
    </row>
    <row r="16" s="8" customFormat="1" ht="15" customHeight="1">
      <c r="A16" s="19" t="s">
        <v>26</v>
      </c>
      <c r="B16" s="19"/>
      <c r="C16" s="19"/>
      <c r="D16" s="19"/>
      <c r="E16" s="19"/>
      <c r="F16" s="19"/>
      <c r="G16" s="19"/>
      <c r="H16" s="19"/>
      <c r="I16" s="19"/>
      <c r="J16" s="20"/>
      <c r="K16" s="28" t="s">
        <v>27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30"/>
      <c r="BH16" s="24"/>
      <c r="BI16" s="10" t="s">
        <v>22</v>
      </c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31">
        <f>1286+812+6198</f>
        <v>8296</v>
      </c>
      <c r="BU16" s="10"/>
      <c r="BV16" s="10"/>
      <c r="BW16" s="10"/>
      <c r="BX16" s="10"/>
      <c r="BY16" s="10"/>
      <c r="BZ16" s="10"/>
      <c r="CA16" s="10"/>
      <c r="CB16" s="10"/>
      <c r="CC16" s="10"/>
      <c r="CD16" s="31">
        <v>1593.8205599999999</v>
      </c>
      <c r="CE16" s="10"/>
      <c r="CF16" s="10"/>
      <c r="CG16" s="10"/>
      <c r="CH16" s="10"/>
      <c r="CI16" s="10"/>
      <c r="CJ16" s="10"/>
      <c r="CK16" s="10"/>
      <c r="CL16" s="10"/>
      <c r="CM16" s="10"/>
      <c r="CN16" s="25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7"/>
      <c r="DD16" s="15"/>
    </row>
    <row r="17" s="8" customFormat="1" ht="30" customHeight="1">
      <c r="A17" s="19" t="s">
        <v>28</v>
      </c>
      <c r="B17" s="19"/>
      <c r="C17" s="19"/>
      <c r="D17" s="19"/>
      <c r="E17" s="19"/>
      <c r="F17" s="19"/>
      <c r="G17" s="19"/>
      <c r="H17" s="19"/>
      <c r="I17" s="19"/>
      <c r="J17" s="20"/>
      <c r="K17" s="28" t="s">
        <v>29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30"/>
      <c r="BH17" s="24"/>
      <c r="BI17" s="10" t="s">
        <v>22</v>
      </c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31">
        <v>8595.9500000000007</v>
      </c>
      <c r="BU17" s="10"/>
      <c r="BV17" s="10"/>
      <c r="BW17" s="10"/>
      <c r="BX17" s="10"/>
      <c r="BY17" s="10"/>
      <c r="BZ17" s="10"/>
      <c r="CA17" s="10"/>
      <c r="CB17" s="10"/>
      <c r="CC17" s="10"/>
      <c r="CD17" s="31">
        <v>11303.58086</v>
      </c>
      <c r="CE17" s="10"/>
      <c r="CF17" s="10"/>
      <c r="CG17" s="10"/>
      <c r="CH17" s="10"/>
      <c r="CI17" s="10"/>
      <c r="CJ17" s="10"/>
      <c r="CK17" s="10"/>
      <c r="CL17" s="10"/>
      <c r="CM17" s="10"/>
      <c r="CN17" s="25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7"/>
      <c r="DD17" s="15"/>
    </row>
    <row r="18" s="8" customFormat="1" ht="15" customHeight="1">
      <c r="A18" s="19" t="s">
        <v>30</v>
      </c>
      <c r="B18" s="19"/>
      <c r="C18" s="19"/>
      <c r="D18" s="19"/>
      <c r="E18" s="19"/>
      <c r="F18" s="19"/>
      <c r="G18" s="19"/>
      <c r="H18" s="19"/>
      <c r="I18" s="19"/>
      <c r="J18" s="20"/>
      <c r="K18" s="28" t="s">
        <v>31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30"/>
      <c r="BH18" s="24"/>
      <c r="BI18" s="10" t="s">
        <v>22</v>
      </c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31">
        <v>4600</v>
      </c>
      <c r="BU18" s="10"/>
      <c r="BV18" s="10"/>
      <c r="BW18" s="10"/>
      <c r="BX18" s="10"/>
      <c r="BY18" s="10"/>
      <c r="BZ18" s="10"/>
      <c r="CA18" s="10"/>
      <c r="CB18" s="10"/>
      <c r="CC18" s="10"/>
      <c r="CD18" s="31">
        <v>5194.4716200000003</v>
      </c>
      <c r="CE18" s="10"/>
      <c r="CF18" s="10"/>
      <c r="CG18" s="10"/>
      <c r="CH18" s="10"/>
      <c r="CI18" s="10"/>
      <c r="CJ18" s="10"/>
      <c r="CK18" s="10"/>
      <c r="CL18" s="10"/>
      <c r="CM18" s="10"/>
      <c r="CN18" s="32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4"/>
      <c r="DD18" s="15"/>
    </row>
    <row r="19" s="8" customFormat="1" ht="15" customHeight="1">
      <c r="A19" s="19" t="s">
        <v>32</v>
      </c>
      <c r="B19" s="19"/>
      <c r="C19" s="19"/>
      <c r="D19" s="19"/>
      <c r="E19" s="19"/>
      <c r="F19" s="19"/>
      <c r="G19" s="19"/>
      <c r="H19" s="19"/>
      <c r="I19" s="19"/>
      <c r="J19" s="20"/>
      <c r="K19" s="28" t="s">
        <v>33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30"/>
      <c r="BH19" s="24"/>
      <c r="BI19" s="10" t="s">
        <v>22</v>
      </c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31">
        <f>BT15-BT16-BT17-BT18</f>
        <v>9996.7499999999964</v>
      </c>
      <c r="BU19" s="31"/>
      <c r="BV19" s="31"/>
      <c r="BW19" s="31"/>
      <c r="BX19" s="31"/>
      <c r="BY19" s="31"/>
      <c r="BZ19" s="31"/>
      <c r="CA19" s="31"/>
      <c r="CB19" s="31"/>
      <c r="CC19" s="31"/>
      <c r="CD19" s="31">
        <f>CD15-CD16-CD17-CD18</f>
        <v>8734.6582799999978</v>
      </c>
      <c r="CE19" s="31"/>
      <c r="CF19" s="31"/>
      <c r="CG19" s="31"/>
      <c r="CH19" s="31"/>
      <c r="CI19" s="31"/>
      <c r="CJ19" s="31"/>
      <c r="CK19" s="31"/>
      <c r="CL19" s="31"/>
      <c r="CM19" s="31"/>
      <c r="CN19" s="25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7"/>
      <c r="DD19" s="15"/>
    </row>
    <row r="20" ht="28.5" customHeight="1">
      <c r="A20" s="19" t="s">
        <v>34</v>
      </c>
      <c r="B20" s="19"/>
      <c r="C20" s="19"/>
      <c r="D20" s="19"/>
      <c r="E20" s="19"/>
      <c r="F20" s="19"/>
      <c r="G20" s="19"/>
      <c r="H20" s="19"/>
      <c r="I20" s="19"/>
      <c r="J20" s="20"/>
      <c r="K20" s="35" t="s">
        <v>35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7"/>
      <c r="BH20" s="24"/>
      <c r="BI20" s="10" t="s">
        <v>22</v>
      </c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31">
        <v>-4706.4899999999998</v>
      </c>
      <c r="BU20" s="31"/>
      <c r="BV20" s="31"/>
      <c r="BW20" s="31"/>
      <c r="BX20" s="31"/>
      <c r="BY20" s="31"/>
      <c r="BZ20" s="31"/>
      <c r="CA20" s="31"/>
      <c r="CB20" s="31"/>
      <c r="CC20" s="31"/>
      <c r="CD20" s="31" t="s">
        <v>36</v>
      </c>
      <c r="CE20" s="31"/>
      <c r="CF20" s="31"/>
      <c r="CG20" s="31"/>
      <c r="CH20" s="31"/>
      <c r="CI20" s="31"/>
      <c r="CJ20" s="31"/>
      <c r="CK20" s="31"/>
      <c r="CL20" s="31"/>
      <c r="CM20" s="31"/>
      <c r="CN20" s="25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7"/>
      <c r="DD20" s="38"/>
    </row>
    <row r="21" ht="15" customHeight="1">
      <c r="BU21" s="39"/>
      <c r="BV21" s="39"/>
      <c r="BW21" s="39"/>
      <c r="BX21" s="39"/>
      <c r="BY21" s="39"/>
      <c r="BZ21" s="39"/>
      <c r="CA21" s="39"/>
      <c r="CB21" s="39"/>
    </row>
  </sheetData>
  <mergeCells count="63">
    <mergeCell ref="A2:DC2"/>
    <mergeCell ref="A3:DC3"/>
    <mergeCell ref="A4:DC4"/>
    <mergeCell ref="A5:DC5"/>
    <mergeCell ref="AF7:DC7"/>
    <mergeCell ref="J8:BH8"/>
    <mergeCell ref="J9:BH9"/>
    <mergeCell ref="A11:I12"/>
    <mergeCell ref="J11:BH12"/>
    <mergeCell ref="BI11:BS12"/>
    <mergeCell ref="BT11:CM11"/>
    <mergeCell ref="CN11:DC12"/>
    <mergeCell ref="BT12:CC12"/>
    <mergeCell ref="CD12:CM12"/>
    <mergeCell ref="A13:I13"/>
    <mergeCell ref="K13:BG13"/>
    <mergeCell ref="BI13:BS13"/>
    <mergeCell ref="BT13:CC13"/>
    <mergeCell ref="CD13:CM13"/>
    <mergeCell ref="CN13:DC13"/>
    <mergeCell ref="A14:I14"/>
    <mergeCell ref="K14:BG14"/>
    <mergeCell ref="BI14:BS14"/>
    <mergeCell ref="BT14:CC14"/>
    <mergeCell ref="CD14:CM14"/>
    <mergeCell ref="CN14:DC14"/>
    <mergeCell ref="A15:I15"/>
    <mergeCell ref="K15:BG15"/>
    <mergeCell ref="BI15:BS15"/>
    <mergeCell ref="BT15:CC15"/>
    <mergeCell ref="CD15:CM15"/>
    <mergeCell ref="CN15:DC15"/>
    <mergeCell ref="A16:I16"/>
    <mergeCell ref="K16:BG16"/>
    <mergeCell ref="BI16:BS16"/>
    <mergeCell ref="BT16:CC16"/>
    <mergeCell ref="CD16:CM16"/>
    <mergeCell ref="CN16:DC16"/>
    <mergeCell ref="A17:I17"/>
    <mergeCell ref="K17:BG17"/>
    <mergeCell ref="BI17:BS17"/>
    <mergeCell ref="BT17:CC17"/>
    <mergeCell ref="CD17:CM17"/>
    <mergeCell ref="CN17:DC17"/>
    <mergeCell ref="A18:I18"/>
    <mergeCell ref="K18:BG18"/>
    <mergeCell ref="BI18:BS18"/>
    <mergeCell ref="BT18:CC18"/>
    <mergeCell ref="CD18:CM18"/>
    <mergeCell ref="CN18:DC18"/>
    <mergeCell ref="A19:I19"/>
    <mergeCell ref="K19:BG19"/>
    <mergeCell ref="BI19:BS19"/>
    <mergeCell ref="BT19:CC19"/>
    <mergeCell ref="CD19:CM19"/>
    <mergeCell ref="CN19:DC19"/>
    <mergeCell ref="A20:I20"/>
    <mergeCell ref="K20:BG20"/>
    <mergeCell ref="BI20:BS20"/>
    <mergeCell ref="BT20:CC20"/>
    <mergeCell ref="CD20:CM20"/>
    <mergeCell ref="CN20:DC20"/>
    <mergeCell ref="BU21:CB21"/>
  </mergeCells>
  <printOptions headings="0" gridLines="0"/>
  <pageMargins left="0.78740157480314954" right="0.31496062992125984" top="0.59055118110236249" bottom="0.39370078740157477" header="0.19685039370078738" footer="0.19685039370078738"/>
  <pageSetup paperSize="9" scale="91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Отт Марина Сергеевна</dc:creator>
  <cp:lastModifiedBy>machinskas-yd</cp:lastModifiedBy>
  <cp:revision>7</cp:revision>
  <dcterms:created xsi:type="dcterms:W3CDTF">2022-06-30T09:55:30Z</dcterms:created>
  <dcterms:modified xsi:type="dcterms:W3CDTF">2026-04-02T07:02:41Z</dcterms:modified>
</cp:coreProperties>
</file>