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7530" tabRatio="601"/>
  </bookViews>
  <sheets>
    <sheet name="План закупок 2023" sheetId="1" r:id="rId1"/>
  </sheets>
  <definedNames>
    <definedName name="_ОТДЕЛ_ЭКСПЛУАТАЦИИ_СИСТЕМ" localSheetId="0">'План закупок 2023'!#REF!</definedName>
    <definedName name="_xlnm._FilterDatabase" localSheetId="0" hidden="1">'План закупок 2023'!$A$14:$N$873</definedName>
    <definedName name="_xlnm.Print_Area" localSheetId="0">'План закупок 2023'!$A$1:$M$291</definedName>
  </definedNames>
  <calcPr calcId="162913"/>
</workbook>
</file>

<file path=xl/calcChain.xml><?xml version="1.0" encoding="utf-8"?>
<calcChain xmlns="http://schemas.openxmlformats.org/spreadsheetml/2006/main">
  <c r="H5" i="1" l="1"/>
</calcChain>
</file>

<file path=xl/sharedStrings.xml><?xml version="1.0" encoding="utf-8"?>
<sst xmlns="http://schemas.openxmlformats.org/spreadsheetml/2006/main" count="2719" uniqueCount="562">
  <si>
    <t>Порядковый номер</t>
  </si>
  <si>
    <t>Код по ОКВЭД2</t>
  </si>
  <si>
    <t>Код по ОКПД2</t>
  </si>
  <si>
    <t>Условия договора</t>
  </si>
  <si>
    <t>Способ закупки</t>
  </si>
  <si>
    <t>Закупка в электронной форме</t>
  </si>
  <si>
    <t>Информация об объёмах оплаты долгосрочного договора</t>
  </si>
  <si>
    <t>Предмет договора</t>
  </si>
  <si>
    <t>Сведения о начальной (максимальной) цене договора</t>
  </si>
  <si>
    <t>График осуществления процедур закупки</t>
  </si>
  <si>
    <t>код способа закупки на ЕИС</t>
  </si>
  <si>
    <t>Категория закупки, которая не учитывается при расчёте совокупного годового стоимостного объёма договоров</t>
  </si>
  <si>
    <t>Планируемая дата или период размещения извещения о закупке (месяц,год)</t>
  </si>
  <si>
    <t>Срок исполнения договора</t>
  </si>
  <si>
    <t>71.20</t>
  </si>
  <si>
    <t>80.20</t>
  </si>
  <si>
    <t>35.1</t>
  </si>
  <si>
    <t>62.01</t>
  </si>
  <si>
    <t>71.12</t>
  </si>
  <si>
    <t>27.9</t>
  </si>
  <si>
    <t>27.1</t>
  </si>
  <si>
    <t>32.99</t>
  </si>
  <si>
    <t>23.6</t>
  </si>
  <si>
    <t>27.32</t>
  </si>
  <si>
    <t>25.9</t>
  </si>
  <si>
    <t>26.51</t>
  </si>
  <si>
    <t>43.21</t>
  </si>
  <si>
    <t>61.10</t>
  </si>
  <si>
    <t>65.12.2</t>
  </si>
  <si>
    <t>65.12.29</t>
  </si>
  <si>
    <t>65.12.3</t>
  </si>
  <si>
    <t>65.12.50</t>
  </si>
  <si>
    <t>65.12.21</t>
  </si>
  <si>
    <t>27.11</t>
  </si>
  <si>
    <t>64.1</t>
  </si>
  <si>
    <t>45.2</t>
  </si>
  <si>
    <t>62.02</t>
  </si>
  <si>
    <t>46.51.1</t>
  </si>
  <si>
    <t>26.20</t>
  </si>
  <si>
    <t>Оказание услуг по предоставлению кредитных средств в размере 500 000 тыс. рублей</t>
  </si>
  <si>
    <t>Поставка средств вычислительной техники</t>
  </si>
  <si>
    <t>Поставка комплектующих для оргтехники</t>
  </si>
  <si>
    <t>Итого:</t>
  </si>
  <si>
    <t>Валюта закупки (международный Код)</t>
  </si>
  <si>
    <t>Закупка у СМП (1 - да / 0 - нет</t>
  </si>
  <si>
    <t>Оказание услуг по пультовой охране объектов и реагированию на сигнал КТС</t>
  </si>
  <si>
    <t>ЗП</t>
  </si>
  <si>
    <t>ЕП</t>
  </si>
  <si>
    <t>ОА</t>
  </si>
  <si>
    <t>ОК</t>
  </si>
  <si>
    <t>RUB</t>
  </si>
  <si>
    <t>1</t>
  </si>
  <si>
    <t>0</t>
  </si>
  <si>
    <t>27.12</t>
  </si>
  <si>
    <t>17.23</t>
  </si>
  <si>
    <t>Поставка канцелярских товаров</t>
  </si>
  <si>
    <t>Поставка бумаги для копировальных аппаратов</t>
  </si>
  <si>
    <t>Поставка моющих средств</t>
  </si>
  <si>
    <t>46.65</t>
  </si>
  <si>
    <t>Поставка питьевой воды</t>
  </si>
  <si>
    <t>26.4</t>
  </si>
  <si>
    <t>27.90</t>
  </si>
  <si>
    <t>Поставка ГСМ</t>
  </si>
  <si>
    <t>29.3</t>
  </si>
  <si>
    <t>27.2</t>
  </si>
  <si>
    <t>Поставка автоаккумуляторов</t>
  </si>
  <si>
    <t>20.41</t>
  </si>
  <si>
    <t>69.20.1</t>
  </si>
  <si>
    <t>71.12.5</t>
  </si>
  <si>
    <t>71.20.19.190</t>
  </si>
  <si>
    <t>46.17</t>
  </si>
  <si>
    <t>Оказание услуг по предоставлению специализированной гидрометеорологической информации</t>
  </si>
  <si>
    <t>Поставка расходных материалов для оргтехники</t>
  </si>
  <si>
    <t>Поставка детских новогодних подарков</t>
  </si>
  <si>
    <t>ЗК</t>
  </si>
  <si>
    <t>9</t>
  </si>
  <si>
    <t>27.32.1</t>
  </si>
  <si>
    <t>Поставка силовых трансформаторов</t>
  </si>
  <si>
    <t>200608</t>
  </si>
  <si>
    <t>5</t>
  </si>
  <si>
    <t>200610</t>
  </si>
  <si>
    <t>43.21.10.110</t>
  </si>
  <si>
    <t>63.91</t>
  </si>
  <si>
    <t xml:space="preserve">Оказание консультационных услуг по проверке контрагентов и верификации анкетных данных кандидатов, претендующих на замещение вакантных должностей в Обществе </t>
  </si>
  <si>
    <t>Выполнение работ по сертификации электрической энергии / инспекционному контролю за сертифицированной электрической энергией</t>
  </si>
  <si>
    <t xml:space="preserve">Поставка мебели </t>
  </si>
  <si>
    <t xml:space="preserve">Поставка бытовой техники </t>
  </si>
  <si>
    <t xml:space="preserve">71.12.7
</t>
  </si>
  <si>
    <t xml:space="preserve">71.12.35.110
</t>
  </si>
  <si>
    <t>74.90</t>
  </si>
  <si>
    <t>Оказание услуг по добровольному страхованию автотранспортных средств (КАСКО)</t>
  </si>
  <si>
    <t xml:space="preserve">Оказание услуг по сопровождению Автоматизированной системы управления ЭКОЮРС </t>
  </si>
  <si>
    <t>Поставка силового кабеля</t>
  </si>
  <si>
    <t>Поставка арматуры к СИП</t>
  </si>
  <si>
    <t>74.90.9</t>
  </si>
  <si>
    <t>26.20.40.140</t>
  </si>
  <si>
    <t>19</t>
  </si>
  <si>
    <t>69.20</t>
  </si>
  <si>
    <t>69.20.10.000</t>
  </si>
  <si>
    <t>26.51.6</t>
  </si>
  <si>
    <t>27.3</t>
  </si>
  <si>
    <t>42.22.2</t>
  </si>
  <si>
    <t>22.21</t>
  </si>
  <si>
    <t>376620</t>
  </si>
  <si>
    <t>200611</t>
  </si>
  <si>
    <t>376632</t>
  </si>
  <si>
    <t>376056</t>
  </si>
  <si>
    <t>376631</t>
  </si>
  <si>
    <t>Поставка электромонтажных материалов для монтажа спусков СПЛИТ-систем</t>
  </si>
  <si>
    <t>86.90.4</t>
  </si>
  <si>
    <t>86.90.19.140</t>
  </si>
  <si>
    <t/>
  </si>
  <si>
    <t>47.3</t>
  </si>
  <si>
    <t xml:space="preserve">Оказание услуг по проведению актуарной оценки пенсионных и социальных обязательств для целей составления консолидированной финансовой отчетности, подготовленной по международным стандартам финансовой отчетности </t>
  </si>
  <si>
    <t xml:space="preserve">63.99.1 </t>
  </si>
  <si>
    <t>Оказание услуг по техническому осмотру автотранспорта</t>
  </si>
  <si>
    <t>86</t>
  </si>
  <si>
    <t>86.21.10</t>
  </si>
  <si>
    <t>62.02.30</t>
  </si>
  <si>
    <t>71.12.40</t>
  </si>
  <si>
    <t>61.20</t>
  </si>
  <si>
    <t>61.90</t>
  </si>
  <si>
    <t>74.20</t>
  </si>
  <si>
    <t>73.1</t>
  </si>
  <si>
    <t>77.33.11</t>
  </si>
  <si>
    <t>52.24</t>
  </si>
  <si>
    <t>36.00</t>
  </si>
  <si>
    <t>36.00.1</t>
  </si>
  <si>
    <t>18.1</t>
  </si>
  <si>
    <t>18.13</t>
  </si>
  <si>
    <t>27.40</t>
  </si>
  <si>
    <t>27.4</t>
  </si>
  <si>
    <t>81.29</t>
  </si>
  <si>
    <t>81</t>
  </si>
  <si>
    <t>42.21</t>
  </si>
  <si>
    <t>46.31</t>
  </si>
  <si>
    <t>96.01</t>
  </si>
  <si>
    <t>28.49</t>
  </si>
  <si>
    <t>27.90.31</t>
  </si>
  <si>
    <t>30.30</t>
  </si>
  <si>
    <t>28.4</t>
  </si>
  <si>
    <t>28.99</t>
  </si>
  <si>
    <t>28.30.40</t>
  </si>
  <si>
    <t>32.50.1</t>
  </si>
  <si>
    <t>28.25</t>
  </si>
  <si>
    <t>28.25.12</t>
  </si>
  <si>
    <t>28.49.1</t>
  </si>
  <si>
    <t>28.41.3</t>
  </si>
  <si>
    <t>27.51</t>
  </si>
  <si>
    <t>27.51.13</t>
  </si>
  <si>
    <t>Оказание  услуг по внешней независимой оценке  качества деятельности внутреннего аудита АО "Россети Янтарь".</t>
  </si>
  <si>
    <t>Оказание услуг по страхованию ответственности директоров и должностных лиц (Directors &amp; Officers Liability, D&amp;O)</t>
  </si>
  <si>
    <t>Оказание услуг по обязательному страхованию гражданской ответственности владельца опасного объекта за причинение вреда в результате аварии на опасном объекте</t>
  </si>
  <si>
    <t>Оказание услуг по обязательному страхованию гражданской ответственности владельцев транспортных средств (ОСАГО)</t>
  </si>
  <si>
    <t xml:space="preserve">Оказание услуг по сопровождению программного комплекса ПК «Аварийность ЭСК» </t>
  </si>
  <si>
    <t>Оказание услуг по сопровождению ГИС-портала АО "Россети Янтарь"</t>
  </si>
  <si>
    <t xml:space="preserve">Оказание услуг по консультационному и информационному сопровождению, с предоставлением обновлений Программного комплекса РТП 3 </t>
  </si>
  <si>
    <t>Оказание услуг по сопровождению программного комплекса расчета, оптимизации и анализа установившихся, аварийных и переходных режимов энергосистем "RastrWin3"</t>
  </si>
  <si>
    <t xml:space="preserve">Приобретение  прав использования  сервиса 1С: Кабинет сотрудника </t>
  </si>
  <si>
    <t>Обновление базы данных Программного комплекса для автоматизированного обучения и проверки знаний персонала «АСОП-Эксперт»</t>
  </si>
  <si>
    <t>Предоставление прав использования ПО "CaseBook"</t>
  </si>
  <si>
    <t>Импортозамещение прикладного ПО и СУБД для ПК Балансы</t>
  </si>
  <si>
    <t>Предоставление прав использования программы для ЭВМ "Контур.Закупки"</t>
  </si>
  <si>
    <t>Оказание услуг по техническому обслуживанию копировально-множительной и вычислительной техники и заправке картриджей для оборудования</t>
  </si>
  <si>
    <t>Приобретение серверного оборудования - оборудования для модернизации программно-аппаратного комплекса хранения данных в 2024 году</t>
  </si>
  <si>
    <t xml:space="preserve">Оказание услуг по предоставлению прав использования  неисключительной лицензии на текущие сметные цены (РИК) 4 квартал 2024  </t>
  </si>
  <si>
    <t>Оказание услуг по предоставлению прав использования  неисключительной лицензии на текущие сметные цены (РИК) 1 квартал 2024</t>
  </si>
  <si>
    <t>Оказание услуг по предоставлению прав использования  неисключительной лицензии на текущие сметные цены (РИК) 2 квартал 2024</t>
  </si>
  <si>
    <t>Оказание услуг по предоставлению прав использования  неисключительной лицензии на текущие сметные цены (РИК) 3 квартал 2024</t>
  </si>
  <si>
    <t>оказание услуг по проведению процедуры подтверждения компетентности АО "РОССЕТИ ЯНТАРЬ" установленным критериям аккредитации испытательных лабораторий</t>
  </si>
  <si>
    <t>Выполнение работ по строительству ЛЭП 0,4 кВ протяженностью 0,91 км с установкой 11 электрозарядных станций для электромобилей на территории Калининградской области</t>
  </si>
  <si>
    <t xml:space="preserve">Создание узлов учета электроэнергии на ТП 6(15)/0,4кВ АО «Россети Янтарь» с интеграцией в систему сбора и передачи данных, включая приобретение приборов учета, выполнение проектных, строительно-монтажных и пусконаладочных работ по модернизации / созданию систем учета электроэнергии  (188 технических приборов учета электроэнергии)
</t>
  </si>
  <si>
    <t xml:space="preserve">
Установка приборов учета в соответствии с Федеральным законом от 27.12.2018 № 522-ФЗ при истечении МПИ, срока эксплуатации и при отсутствии прибора учета у потребителя класса напряжения 0,22 (0,4) кВ , включая приобретение приборов учета, выполнение проектных, строительно-монтажных и пусконаладочных работ по модернизации / созданию систем учета электроэнергии(2 371 прибора учёта электроэнергии)
</t>
  </si>
  <si>
    <t>Установка приборов учета в соответствии с Федеральным законом от 27.12.2018 № 522-ФЗ  при выходе из строя ПУ потребителя класса напряжения 0,22 (0,4) кВ, включая приобретение приборов учета, выполнение проектных, строительно-монтажных и пусконаладочных работ по модернизации / созданию систем учета электроэнергии (185 приборов учета электроэнергии)</t>
  </si>
  <si>
    <t>Установка приборов учета в соответствии с Федеральным законом от 27.12.2018 № 522-ФЗ при истечении МПИ или срока эксплуатации, при отсутствии прибора учета у потребителя класса напряжения 6 (15) кВ, включая приобретение приборов учета, выполнение проектных, строительно-монтажных и пусконаладочных работ по модернизации / созданию систем учета электроэнергии (50 приборов учета)</t>
  </si>
  <si>
    <t>Установка приборов учета в соответствии с Федеральным законом от 27.12.2018 № 522-ФЗ при истечении МПИ или срока эксплуатации, при отсутствии прибора учета у потребителя класса напряжения 6 (15) кВ, включая приобретение приборов учета, выполнение проектных, строительно-монтажных и пусконаладочных работ по модернизации / созданию систем учета электроэнергии (23 ПКУ)</t>
  </si>
  <si>
    <t xml:space="preserve">Оказание услуг телефонной связи </t>
  </si>
  <si>
    <t xml:space="preserve">Оказание услуг  мобильной связи </t>
  </si>
  <si>
    <t xml:space="preserve">Оказание услуг  мобильной связи SMS- рассылка веерная  </t>
  </si>
  <si>
    <t>Оказание услуг связи по предоставлению каналов связи и услуг связи по передаче данных</t>
  </si>
  <si>
    <t xml:space="preserve">Оказание услуг по предоставлению в пользование комплекса ресурсов для размещения технологического оборудования. </t>
  </si>
  <si>
    <t xml:space="preserve">Выполнение работ и услуг по технической поддержке ПТК  ССПИ/АСУ ТП SMART - KP2 </t>
  </si>
  <si>
    <t xml:space="preserve">Выполнение работ и услуг по технической поддержке и сервисного сопровождения ПТК  ССПИ САВС ГРЭС </t>
  </si>
  <si>
    <t>Оказание услуг по техническому и информационному сопровождению SCADA-системы "ЭНТЕК"</t>
  </si>
  <si>
    <t>Оказание услуг на проведение обязательного ежегодного аудита отчетности РСБУ и аудита отчетности МСФО АО "Россети Янтарь" за 2024</t>
  </si>
  <si>
    <t>Право заключения договора на услуги по проведению технологического и ценового аудита инвестиционной программы (проекта инвестиционной программы и (или) проекта изменений, вносимых в инвестиционную программу) на проведение технологического и ценового аудита отчетов о реализации инвестиционной программы сетевых организаций, отнесенных к числу субъектов электроэнергетики, инвестиционные программы которых утверждаются Министерством энергетики РФ</t>
  </si>
  <si>
    <t>Оказание услуг по санаторно-курортному лечению за счет ФСС</t>
  </si>
  <si>
    <t>Оказание услуг по предварительным и периодическим медосмотрам</t>
  </si>
  <si>
    <t>Оказание услуг по предрейсовым и после рейсовым осмотрам водителей, предсменным и послесменным осмотрам</t>
  </si>
  <si>
    <t xml:space="preserve">Оказание услуг по проведению экспертизы промышленной безопасности подъемных сооружений </t>
  </si>
  <si>
    <t xml:space="preserve">Оказание услуг по техническому обслуживанию и планово-предупредительному ремонту автоматических установок пожарной сигнализации (АУПС) и систем оповещения и управления эвакуацией (СОУЭ) на объектах защиты АО "Россети Янтарь"       </t>
  </si>
  <si>
    <t>Выполнение геодезических и кадастровых работ</t>
  </si>
  <si>
    <t>выполнение кадастровых работ по внесению /изменению в сведения о границах охранных зон в документы государственного кадастрового учета недвижимого имущества</t>
  </si>
  <si>
    <t>Оказание услуги фото и видеосъемки</t>
  </si>
  <si>
    <t>Оказание услуг по информационному сопровождению</t>
  </si>
  <si>
    <t>Оказание услуг по аренде автотранспортных средств</t>
  </si>
  <si>
    <t>Поставка масел моторных</t>
  </si>
  <si>
    <t>Поставка материалов для автотранспорта</t>
  </si>
  <si>
    <t>Поставка автошин</t>
  </si>
  <si>
    <t>Оказание услуг по установке и обслуживанию тахографов</t>
  </si>
  <si>
    <t>Оказание услуг по установке, ремонту и обслуживанию спутниковой навигации</t>
  </si>
  <si>
    <t>Оказание услуг по перевозке мульчера</t>
  </si>
  <si>
    <t>Оказание услуг по техническому обслуживанию ИТСО на объектах АО "Россети Янтарь" на 2025-2027 гг..</t>
  </si>
  <si>
    <t>Оказание услуг физической охраны здания исполнительного аппарата АО "Россети Янтарь" на 2025-2027 гг..</t>
  </si>
  <si>
    <t>Оказание услуг физической охраны категорированных объектов АО "Россети Янтарь" на 2025-2027 гг..</t>
  </si>
  <si>
    <t>Оказание услуг физической охраны некатегорированных объектов АО "Россети Янтарь" на 2025-2027 гг..</t>
  </si>
  <si>
    <t>Оказание услуг физической охраны  объектов  незавершенного строительства АО "Россети Янтарь" на 2025-2027 гг..</t>
  </si>
  <si>
    <t>Оказание услуг физической охраны Правдинской ГЭС-3 на 2025-2026 гг..</t>
  </si>
  <si>
    <t>Поставка механизмов, приспособлений в 2024-2028 гг.. (кондиционеры для серверных КТСБ категорированных объектов ПС 330 кВ «Центральная», ПС 330 кВ «Северная», ПС 330 кВ «Советск-330», О-2 «Янтарь», О-4 «Черняховск», О-5 «Советск», О-11 «Ленинградская», О-12 «Южная», О-24 «Гурьевск», О-27 «Муромское», О-30 «Московская», О-35 «Космодемьянская», О-42 «Северная», О-53 «Правобережная», О-54 «Гусев», О-51 «Гвардейск», ПС «Храброво», ПС «Романово») для приведения уровня физической защиты объектов АО " Россети Янтарь " в соответствие с требованиями законодательства</t>
  </si>
  <si>
    <t>Поставка лицензии на использование MaxPatrol Server, конфигурация Pentest-Audit</t>
  </si>
  <si>
    <t>Поставка лицензии на пользование обновлениями InfoWatch traffic Monitor Enterprise Edition: InfoWatch Screen Monitor (департамент безопасности)</t>
  </si>
  <si>
    <t>Оказание услуг по предоставлению права на использование Континент 4 многофункционального узла безопасности (UTM). Базовая версия, Расширенная версия</t>
  </si>
  <si>
    <t>Оказание услуг по предоставлению права на использование СКЗИ «Континент-АП» (1 дополнительное подключение пользователя СКЗИ «Континент-АП» к СД)</t>
  </si>
  <si>
    <t>Оказание услуг по предоставлению права на использование ПО «Safemobile»</t>
  </si>
  <si>
    <t xml:space="preserve">Оказание услуг по предоставлению лицензии на ПО Мультифактор </t>
  </si>
  <si>
    <t>Поставка программно-аппаратных комплексов в соответствии с перечнем объектов для нужд АО «Россети Янтарь» по титулу Создание системы безопасности 79 объектов критической информационной инфраструктуры (СБ ЗОКИИ) АО «Янтарьэнерго» в соответствии с ФЗ от 26.07.2017 № 187-ФЗ «О безопасности критической информационной инфраструктуры Российской Федерации» (3-7 этапы)</t>
  </si>
  <si>
    <t>Поставка рекламно-производственной и полиграфической продукции</t>
  </si>
  <si>
    <t xml:space="preserve">Поставка светодиодных панелей и светодиодных ламп </t>
  </si>
  <si>
    <t>Оказание услуг по дератизации</t>
  </si>
  <si>
    <t>Поставка приборов учёта электрической энергии для обеспечения вновь присоединяемых объектов технологического присоединения в сетях АО "Россети Янтарь"</t>
  </si>
  <si>
    <t>Поставка СИП на напряжение до 35 кВ</t>
  </si>
  <si>
    <t>Поставка электромонтажных материалов для работ по технологическому присоединению</t>
  </si>
  <si>
    <t>Поставка ж/б стоек типа СВ</t>
  </si>
  <si>
    <t>Поставка корпусов СП и ВЩУ</t>
  </si>
  <si>
    <t>Поставка разъединителей 15 кВ</t>
  </si>
  <si>
    <t>Поставка изоляторов</t>
  </si>
  <si>
    <t>Разработка проектно-сметной документации и выполнение монтажных и пуско-наладочных работ технических средств системы противопожарного водоснабжения (противопожарный водопровод, пожарные ёмкости) на ПС 110 кВ Храброво по адресу: Зеленоградский район, пос. Привольное</t>
  </si>
  <si>
    <t>Разработка проектно-сметной документации и выполнение монтажных и пуско-наладочных работ технических средств автоматической установки (системы) пожарной сигнализации (АУПС) и системы оповещения и управления эвакуацией (СОУЭ) в чердачном и подвальном помещениях административного здания, складском здании и здании гаражных боксов Зеленоградского СУ Приморского РЭС по адресу: г. Зеленоградск, ул. Зеленая, 5-а</t>
  </si>
  <si>
    <t>Разработка проектно-сметной документации и выполнение монтажных и пуско-наладочных работ технических средств автоматической установки пожарной сигнализации (АУПС) и системы оповещения и управления эвакуацией людей в случае пожара (СОУЭ) в здании складов и гаражных боксов Светлогорского СУ Приморского РЭС по адресу: г. Светлогорск, ул. Железнодорожная, 15</t>
  </si>
  <si>
    <t>Разработка проектно-сметной документации и выполнение монтажных и пуско-наладочных работ технических средств автоматической установки пожарной сигнализации (АУПС) и системы оповещения и управления эвакуацией людей в случае пожара (СОУЭ) в зданиях (сооружениях) на территории ПС 110 кВ О-9 Светлогорск по адресу: г. Светлогорск, ул. Железнодорожная, 8</t>
  </si>
  <si>
    <t>Разработка проектно-сметной документации и выполнение монтажных и пуско-наладочных работ технических средств автоматической установки пожарной сигнализации (АУПС) и системы оповещения и управления эвакуацией людей в случае пожара (СОУЭ) в гаражных боксах оперативной группы (здание Литера Д) Городского РЭС по адресу: г. Калининград, ул. Фрунзе, 11б</t>
  </si>
  <si>
    <t xml:space="preserve">Выполнение строительно-монтажных работ, пусконаладочных работ с поставкой материально-технических ресурсов и оборудования по титулу «Реконструкция ПС 110 кВ Космодемьянская с заменой силового трансформатора Т-1 16 МВА (с приростом 9 МВА) с реконструкцией ячеек 10, 15 кВ» </t>
  </si>
  <si>
    <t>оказание услуг по поставке продуктов питания</t>
  </si>
  <si>
    <t>Выполнение работ по титулу: Реконструкция ТП 15/0,4 кВ 214-04 с заменой МТП на БКТП и заменой трансформатора 250 на 400 кВА, реконструкция ВЛ 0,4 кВ Л-1, Л-6 от ТП 214-04 протяженностью 657 м в п. Отважное Багратионовского района</t>
  </si>
  <si>
    <t>Выполнение работ по титулу: Реконструкция ТП 15/0,4 кВ 022-07 с заменой МТП на КТП и заменой трансформатора 250 на 400 кВА, реконструкция ВЛ 0,4 кВ Л-1, Л-2, Л-3, Л-5 от ТП 022-07 протяженностью 900 м, в п. Луговое Гурьевского района</t>
  </si>
  <si>
    <t>Выполнение работ по титулу: Реконструкция ТП 15/0,4 кВ 214-35 с заменой трансформатора 160 на 250 кВА, строительство ВЛИ 0,4 кВ протяженностью 60 м, реконструкция ВЛ 0,4 кВ от ТП 214-35 протяженностью 60 м в п. Отважное Багратионовского района</t>
  </si>
  <si>
    <t>Выполнение работ по титулу: Техническое перевооружение ТП 15/0,4 кВ 204-10 с заменой трансформатора 250 кВА (без прироста), строительство ЛЭП 0,4 кВ от ТП 204-10 протяженностью 292 м, реконструкция ВЛ 0,4 кВ от ТП 204-10 Л-1, Л-2, Л-3, Л-5 протяженностью 1772 м в п. Долгоруково Багратионовского района</t>
  </si>
  <si>
    <t>Выполнение работ по титулу: Техническое перевооружение ПС 110 кВ О-10 Зеленоградск с заменой ДГК 15 кВ в количестве 2 штук</t>
  </si>
  <si>
    <t>Выполнение работ по титулу: Техническое перевооружение ПС 15/0,4 кВ В-42 с заменой строительной части на КТПН 15/0,4 кВ, заменой трансформаторов 2х630 кВА (без прироста), строительство КЛ 15 кВ протяженностью около 60 м, КЛ 0,4 кВ от КТПН-новой протяженностью около 20 м, демонтаж ЛЭП 15 кВ 75 м в п. Долгоруково Багратионовского района</t>
  </si>
  <si>
    <t>Выполнение работ по титулу: Реконструкция ВЛ 0,4 кВ от ТП 46-21 (инв. № 511474201) протяженностью 2,762 км, техническое перевооружение ТП 15/0,4 кВ 46-21 (инв. № 5144395) с заменой МТП на КТП и заменой трансформатора 250 кВА (без прироста) в п. Заречье Гурьевского района</t>
  </si>
  <si>
    <t>Выполнение работ по титулу: Реконструкция участка ВЛ 15 кВ №15-356 (инв. № 5006869), проходящего по лесным массивам, протяженностью 1,1 км с заменой опор и голого провода на СИП</t>
  </si>
  <si>
    <t>Выполнение работ по титулу: Реконструкция ВЛ 15 кВ № 15-169 протяжённостью 2,51 км, замена участков ВЛ на КЛ протяженностью 1,865 км, техническое перевооружение ТП 15/0,4 кВ 169-01 с заменой РУ 0,4 кВ, демонтаж отпайки к ОП 169-19 протяжённостью 0,1 км в п. Янтарный, п. Синявино Янтарного ГО</t>
  </si>
  <si>
    <t>Выполнение работ по титулу: Разукрупнение сетей ВЛ 0,4 кВ от ТП 15/0,4 кВ 146-14, реконструкция ВЛ 0,4 кВ Л-1 от ТП 146-14 (инв. № 511479801) протяженностью 0,886 км, демонтаж ВЛ 0,4 кВ Л-1 от ТП 146-14 (инв. № 511479801) протяженностью 0,04 км строительство ВЛИ 0,4 кВ от ТП 15/0,4 кВ по ТЗ № Z/СЭРС/008862/2017-20 до ВЛ 0,4 кВ Л-1 от ТП 146-14 протяженностью 0,2 км в п. Первомайское Гурьевского района</t>
  </si>
  <si>
    <t>Выполнение работ по титулу: Реконструкция ВЛ 0,4 кВ Л-1, Л-2 от ТП 263-01 (инв. № 511516204) протяженностью 1,43 км в п. Осокино Багратионовского района</t>
  </si>
  <si>
    <t>Выполнение работ по титулу: Разукрупнение сетей ВЛ 0,4 кВ от ТП 15/0,4 кВ 145-07 со строительством дополнительной БКТП-1 15/0,4 кВ мощностью 250 кВА с переподключением части ВЛ 0,4 кВ от ТП 145-07 на вновь построенную ТП, строительство ЛЭП 15 кВ протяженностью 180 м, ВЛИ 0,4 кВ протяженностью 65 м, реконструкция ТП 15/0,4 кВ 145-07 с заменой на БКТП 15/0,4 кВ с трансформатором 400 кВА взамен 160 кВА, реконструкция ВЛ 0,4 кВ Л-2 от ТП 145-07 протяженностью 670 м, ВЛ 0,4 кВ Л-1, Л-3 от ТП 145-06 протяженностью 1015 м, демонтаж ВЛ 0,4 кВ Л-2 от ТП 145-07 протяженностью 56 м в п. Отрадное Гурьевского района</t>
  </si>
  <si>
    <t>Выполнение работ по титулу: Реконструкция ВЛ 0,4 кВ от ТП 145-13 протяженностью 1370 м, реконструкция ТП 15/0,4 кВ 145-13 с заменой МТП на БКТП и заменой трансформатора 250 на 400 кВА в п. Матросово Гурьевского района</t>
  </si>
  <si>
    <t>Реконструкция ВЛ 0,4 кВ от ТП 53-10 протяженностью 1749 м, строительство ВЛИ 0,4 кВ протяженностью 200 м, демонтаж ВЛ 0,4 кВ от ТП 53-10 протяженностью 115 м в п. Рассвет Гурьевского района</t>
  </si>
  <si>
    <t>Выполнение работ по титулу: Реконструкция ВЛ 0,4 кВ Л-2 от ТП 263-06 протяженностью 995 м, ВЛ 0,4 кВ Л-1 от ТП 263-07 протяженностью 494 м в п. Ильюшино Багратионовского района</t>
  </si>
  <si>
    <t>Выполнение работ по титулу: Реконструкция ВЛ 0,4 кВ от ТП 076-14 (инв. № 5116160) протяженностью 0,325 км, техническое перевооружение ТП 15/0,4 кВ 076-14 (инв. № 5148364) с заменой РЩ 0,4 кВ в п. Заливино, ул. Колхозная Полесского района</t>
  </si>
  <si>
    <t>Выполнение работ по титулу: Реконструкция ВЛ 0,4 кВ от ТП 141-05 Л-1 протяженностью 396 м, ВЛ 0,4 кВ от ТП 141-05 Л-3 протяженностью 508 м, строительство ЛЭП 0,4 кВ от ТП 141-05 протяженностью 253 м, строительство КЛ 0,4 кВ от ТП 141-05 протяженностью 50 м в г. Гурьевск</t>
  </si>
  <si>
    <t>Выполнение работ по титулу: Разукрупнение сетей ВЛ 0,4 кВ от ТП 15/0,4 кВ 51-08 со строительством дополнительной СТП 15/0,4 кВ мощностью 63 кВА с переподключением части ВЛ 0,4 кВ от ТП 51-08 на вновь построенную ТП, реконструкция ТП 15/0,4 кВ 51-08 с заменой трансформатора 25 на 100 кВА, строительство ВЛ 15 кВ протяженностью 25 м, ВЛИ 0,4 кВ протяженностью 78 м, реконструкция ВЛ 0,4 кВ Л-1, Л-2 от ТП 51-08 протяженностью 1410 м, демонтаж ВЛ 0,4 кВ Л-1 и Л-2 от ТП 51-08, протяженностью 920 м в п. Цветково Гурьевского района</t>
  </si>
  <si>
    <t>Разукрупнение сетей ВЛ 0,4 кВ от ТП 15/0,4 кВ 181-09, 181-10 со строительством дополнительной ТП 15/0,4 кВ 250 кВА с переподключением части ВЛ 0,4 кВ от ТП 181-09 и 181-10 на вновь построенную ТП, строительство ЛЭП 15 кВ протяженностью 250 м, ВЛИ 0,4 кВ протяженностью 50 м, реконструкция ВЛ 0,4 кВ от ТП 181-09 протяженностью 798 м,  демонтаж ВЛ 0,4 кВ от ТП 181-09 протяженностью 38 м,  реконструкция ВЛ 0,4 кВ от ТП 181-10 протяженностью 1215 м,  демонтаж ВЛ 0,4 кВ от ТП 181-09 протяженностью 202 м в г. Ладушкин</t>
  </si>
  <si>
    <t>Реконструкция ВЛ 0,4 кВ от ТП 148-05 Л-1 протяженностью 1137 м, демонтаж ВЛ 0,4 кВ Л-1 от ТП 148-05 протяженностью около 40 м, строительство ЛЭП 0,4 кВ от ТП 262-29 протяженностью 300 м в п. Калиновка</t>
  </si>
  <si>
    <t>Выполнение работ по титулу: Разукрупнение сетей ВЛ 0,4 кВ от ТП 15/0,4 кВ 071-09 со строительством дополнительной СТП 15/0,4 кВ 63 кВА с переподключением части ВЛ 0,4 кВ от ТП 071-09 на вновь построенную ТП, строительство ВЛ 15 кВ протяженностью 760 м, ВЛИ 0,4 кВ протяженностью 35 м, реконструкция ВЛ 0,4 кВ от ТП 071-09 протяженностью 1136 м, демонтаж ВЛ 0,4 кВ от ТП 071-09 протяженностью 484 м в г. Мамоново</t>
  </si>
  <si>
    <t>Выполнение работ по титулу: Реконструкция ВЛ 0,4 кВ от ПС В-49 Л-1 с заменой провода протяженностью около 1335 м, строительство КЛ 0,4 кВ протяженностью около 20 м в п. Тишино Багратионовского района</t>
  </si>
  <si>
    <t xml:space="preserve">Выполнение работ по титулу: Реконструкция ВЛ 0,4 кВ от ТП 50-08 (инв. № 5115054) протяженностью 0,68 км в п. Васильевское Гурьевского района </t>
  </si>
  <si>
    <t>Выполнение работ по титулу: Разукрупнение сетей ВЛ 0,4 кВ от ТП 15/0,4 кВ 250-03 со строительством дополнительной МТП 15/0,4 кВ 250 кВА с переподключением части ВЛ 0,4 кВ от ТП 250-03 на вновь построенную ТП, строительство ВЛ 15 кВ протяженностью 812 м, ВЛИ 0,4 кВ протяженностью 183 м, реконструкция ВЛ 0,4 кВ от ТП 250-03 Л-1, Л-5 протяженностью 1840 м, демонтаж ВЛ 0,4 кВ Л-5 от ТП 250-03 протяженностью около 40 м в п. Малое Лесное Гурьевского района</t>
  </si>
  <si>
    <t>Разукрупнение сетей ВЛ 0,4 кВ от ТП 15/0,4 кВ 046-19 со строительством двух дополнительных МТП 15/0,4 кВ 100 кВА с переподключением части ВЛ 0,4 кВ от ТП 046-19 на вновь построенные ТП, строительство ЛЭП 15 кВ протяженностью 2436 м, ВЛИ 0,4 кВ протяженностью 48 м, реконструкция ВЛ 0,4 кВ Л-1, Л-2, Л-4 от ТП 046-19 протяженностью 2868 м, демонтаж ВЛ 0,4 кВ Л-1, Л-2 от ТП 046-19 протяженностью 1100 м в п. Грибоедово Гурьевского района</t>
  </si>
  <si>
    <t>Выполнение работ по титулу: Разукрупнение сетей ВЛ 0,4 кВ от ТП 15/0,4 кВ 025-25 со строительством дополнительной БКТП 15/0,4 кВ мощностью 400 кВА с переподключением части ВЛ 0,4 кВ от ТП 025-25 на вновь построенную ТП, реконструкция ТП 15/0,4 кВ 025-08 с заменой трансформатора 100 на 250 кВА, строительство ЛЭП 15 кВ протяженностью 296 м, ВЛИ 0,4 кВ протяженностью 676 м, демонтаж ВЛ 0,4 кВ Л-1, Л-2, Л-3 от ТП 025-25 протяженностью 90 м в п. Рыбное Гурьевского района</t>
  </si>
  <si>
    <t>Разукрупнение сетей ВЛ 0,4 кВ от ТП 15/0,4 кВ 047-14 с реконструкцией ТП 15/0,4 кВ 047-36 с заменой МТП на БКТП и заменой трансформатора 100 на 400 кВА с переподключением части ВЛ 0,4 кВ от ТП 047-14 на ТП 047-36, реконструкция ВЛ 0,4 кВ от ТП 047-14, ВЛ 0,4 кВ Л-4 от ТП 047-09 протяженностью 2057 м, строительство КЛ 0,4 кВ протяженностью 149 м, демонтаж ВЛ 0,4 кВ Л-4 от ТП 047-14 протяженностью 73 м в п. Большое Исаково Гурьевского района</t>
  </si>
  <si>
    <t>Выполнение работ по титулу: Реконструкция ВЛ 0,4 кВ Л-1, Л-2, Л-5 от КТПН 214-03 протяженностью 1739 м, демонтаж ВЛ 0,4 кВ Л-1, Л-8 от КТПН 214-03 протяженностью 136 м с разукрупнением сетей и строительством дополнительной БКТП 15/0,4 кВ 400 кВА, КЛ 15 кВ протяженностью 584 м, КЛ 0,4 кВ протяженностью 50 м, ЛЭП 0,4 кВ протяженностью 121 м в п. Лесное Багратионовского района</t>
  </si>
  <si>
    <t>Выполнение работ по титулу: Реконструкция ВЛ 0,4 кВ от ТП 62-05 Л-1 протяженностью 1230 м, реконструкция МТП 15/0,4 кВ 62-05 с заменой трансформатора 100 на 160 кВА в п. Садовое Багратионовского района</t>
  </si>
  <si>
    <t>Выполнение работ по титулу: Реконструкция ВЛ 0,4 кВ от ТП 047-04 протяженностью 1562 м, техническое перевооружение ТП 15/0,4 кВ 047-04 с заменой трансформатора 250 кВА (без прироста) в п. Малое Исаково Гурьевского района</t>
  </si>
  <si>
    <t>Выполнение работ по титулу: Разукрупнение сетей ВЛ 0,4 кВ от ТП 15/0,4 кВ 007-04 с переподключением части ВЛ 0,4 кВ на ТП 15/0,4 кВ 007-12 и ТП 15/0,4 кВ 007-14, разукрупнение сетей ВЛ 0,4 кВ от ТП 15/0,4 кВ 007-12 с переподключением части ВЛ 0,4 кВ на ТП 15/0,4 кВ 007-04, строительство ВЛИ 0,4 кВ протяженностью 315 м, демонтаж ВЛ 0,4 кВ протяженностью 127 м в п. Ново-Дорожный Гурьевского района</t>
  </si>
  <si>
    <t>Разукрупнение сетей ВЛ 0,4 кВ от ТП 15/0,4 кВ 146-16 со строительством дополнительной МТП 15/0,4 кВ с трансформатором 250 кВА с переподключением части ВЛ 0,4 кВ от ТП 146-16 на вновь построенную ТП, строительство ЛЭП 15 кВ протяженностью 240 м, трёхцепного участка ВЛИ 0,4 кВ протяженностью 17 м, двухцепного участка ВЛИ 0,4 кВ протяженностью 48 м, демонтаж ВЛ 0,4 кВ от ТП 146-16 протяженностью 30 м в п. Константиновка Гурьевского района</t>
  </si>
  <si>
    <t>Выполнение работ по титулу: Разукрупнение сетей ВЛ 0,4 кВ от ТП 15/0,4 кВ 143-10 со строительством дополнительной МТП 15/0,4 кВ с трансформатором 250 кВА, ЛЭП 15 кВ от ВЛ 15-143 (инв. № 5114677) протяженностью 0,03 км, ВЛИ 0,4 кВ протяженностью 0,415 км, реконструкция ВЛ 0,4 кВ от ТП 143-10 (инв. № 5116414) протяженностью 0,105 км, демонтаж ВЛ 0,4 кВ от ТП 145-10 протяженностью около 0,075 км в п. Константиновка Гурьевского района</t>
  </si>
  <si>
    <t>Выполнение работ по титулу: Разукрупнение сетей ВЛ 0,4 кВ от ТП 15/0,4 кВ 008-04 со строительством дополнительной ТП 15/0,4 кВ 250 кВА с переподключением части ВЛ 0,4 кВ от ТП 008-04 на вновь построенную ТП, строительство ЛЭП 15 кВ протяженностью 560 м, ВЛИ 0,4 кВ протяженностью 70 м, демонтаж ВЛ 0,4 кВ от ТП 008-04 протяженностью 35 м в п. Ласкино Гурьевского района</t>
  </si>
  <si>
    <t>Выполнение работ по титулу: Разукрупнение сетей ВЛ 0,4 кВ от ТП 15/0,4 кВ 142-19 со строительством ЛЭП 0,4 кВ от ТП 142-28 протяженностью 525 м с переподключением на вновь построенную ЛЭП 0,4 кВ, демонтаж ВЛ 0,4 кВ от ТП 142-19 протяженностью 70 м в г. Гурьевск</t>
  </si>
  <si>
    <t>Выполнение работ по титулу: Разукрупнение сетей ВЛ 0,4 кВ от ТП 15/0,4 кВ 051-01 с переносом ТП 15/0,4 кВ 051-01 в центр нагрузок с заменой трансформатора 80 на 160 кВА с переподключением части ВЛ 0,4 кВ от ТП 051-01 на вновь построенную ТП, строительство ЛЭП 15 кВ от ВЛ 15-051 (инв. № 5114667) протяженностью 0,985 км, ВЛИ 0,4 кВ протяженностью 0,275 км, реконструкция ВЛ 0,4 кВ от ТП 051-01 протяженностью 1,75 км, демонтаж ВЛ 0,4 кВ от ТП 051-01 протяженностью 0,685 км в п. Егорьевское Гурьевского района</t>
  </si>
  <si>
    <t>Разукрупнение сетей ВЛ 0,4 кВ от ТП 15/0,4 кВ 059-11, 150-04, 150-05 и от ПС 15/0,4 кВ В-04 со строительством МТП 15/0,4 кВ 250 кВА, СТП 15/0,4 кВ 63 кВА с переподключением части ВЛ 0,4 кВ на вновь построенные ТП, строительство ЛЭП 15 кВ протяженностью 1933 м, трёхцепного участка ВЛИ 0,4 кВ протяженностью 6 м, двухцепного участка ВЛИ 0,4 кВ протяженностью 159 м, ВЛИ 0,4 кВ протяженностью 261 м, реконструкция ВЛ 0,4 кВ от ТП 150-04 протяженностью 1885 м, ВЛ 0,4 кВ от ТП 150-05 протяженностью 1395 м, ВЛ 0,4 кВ от ПС В-04 протяженностью 2181 м, ВЛ 0,4 кВ от ТП 059-11 протяженностью 320 м, демонтаж ВЛ 0,4 кВ от ТП 150-04 протяженностью 175 м, ВЛ 0,4 кВ от ТП 150-05 протяженностью 48 м, ВЛ 0,4 кВ от ПС В-04 протяженностью 1320 м, ВЛ 0,4 кВ от ТП 059-11 протяженностью 20 м в п. Маршальское Гурьевского района</t>
  </si>
  <si>
    <t>Выполнение работ по титулу: Строительство ЛЭП 0,4 кВ от ТП 187-09 протяженностью 120 м, реконструкция ВЛ 0,4 кВ от ТП 187-09 Л-1, Л-2 протяженностью 980 м в п. Пограничный Багратионовского муниципального района</t>
  </si>
  <si>
    <t>Выполнение работ по титулу: Разукрупнение сетей ВЛ 0,4 кВ от ТП 15/0,4 кВ 059-09 со строительством дополнительной МТП 15/0,4 кВ 63 кВА с переподключением части ВЛ 0,4 кВ от ТП 059-09 на вновь построенную ТП, техническое перевооружение ТП 15/0,4 кВ 059-09 с заменой СТП на МТП и заменой трансформатора 160 кВА (без прироста), строительство ВЛ 15 кВ протяженностью 1322 м, ВЛИ 0,4 кВ протяженностью 17 м, реконструкция ВЛ 0,4 кВ Л-1, Л-2, Л-3 от ТП 059-09 протяженностью 1040 м, ВЛ 0,4 кВ Л-1, Л-2 от ТП 059-16 протяженностью 819 м, демонтаж ВЛ 0,4 кВ Л-2 от ТП 059-09 протяженностью 760 м в п. Заливное Гурьевского района</t>
  </si>
  <si>
    <t>Разукрупнение сетей ВЛ 0,4 кВ от ТП 15/0,4 кВ 053-02 со строительством МТП 15/0,4 кВ 160 кВА, СТП 15/0,4 кВ 63 кВА с переподключением части ВЛ 0,4 кВ на вновь построенные ТП, строительство ЛЭП 15 кВ протяженностью 2214 м, двухцепного участка ВЛИ 0,4 кВ протяженностью 14 м, ВЛИ 0,4 кВ протяженностью 45 м, реконструкция ВЛ 0,4 кВ Л-1 от ТП 053-02 протяженностью 1450 м, демонтаж ВЛ 0,4 кВ Л-1 от ТП 053-02 протяженностью 1000 м в п. Митино Гурьевского района</t>
  </si>
  <si>
    <t>Выполнение работ по титулу: Реконструкция ТП 6/0,23-0,4 кВ (ТП-61, ТП-81, ТП-41, КТП-84, ТП-99, ТП-104, ТП-109, КТП-593, КТП-594, КТП-625, КТП-630, КТП-673) суммарной мощностью 5305 кВА без увеличения мощности с переводом на напряжение 10 кВ в г. Калининград со строительством 3-х КЛ 10 кВ от ТП-99 до ТП-670, от ТП-81 до ТП-670, от ТП-84 до ТП-526 протяженностью 7,3 км</t>
  </si>
  <si>
    <t>Выполнение работ по титулу: Модернизация комплекса технических средств безопасности на ПС 110 кВ О-53 "Правобережная" с установкой основного ограждения периметра объекта; нижнего противоподкопного ограждения по периметру объекта; верхнего дополнительного ограждения по периметру объекта; верхнего дополнительного ограждения по стенам и крышам одноэтажных зданий, примыкающих к ограждению объекта; оснащение здания ОПУ средствами защиты оконных проемов; системой охранной сигнализации периметра; системой охранного телевидения с функцией обнаружения оставленных предметов с исключением «слепых» зон; системой звукового оповещения; системой охранного освещения периметра</t>
  </si>
  <si>
    <t>Модернизация комплекса технических средств безопасности на ПС 110 кВ О-42 "Северная" с установкой основного ограждения периметра объекта; нижнего противоподкопного ограждения по периметру объекта; верхнего дополнительного ограждения по периметру объекта; верхнего дополнительного ограждения по стенам и крышам одноэтажных зданий, примыкающих к ограждению объекта; оснащение здания ОПУ/ЗРУ средствами защиты оконных и дверных проемов; системой охранной сигнализации периметра; системой охранного телевидения с функцией обнаружения оставленных предметов; системой звукового оповещения; системой охранного освещения периметра</t>
  </si>
  <si>
    <t>Выполнение работ по титулу: Модернизация системы сбора и передачи информации СОТИАССО на объектах АО «Россети Янтарь» ПС 110 кВ О-9 Светлогорск: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</si>
  <si>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Выполнение работ по титулу: Модернизация системы сбора и передачи информации СОТИАССО на объектах АО «Россети Янтарь» ПС 330 кВ О-1 Центральная: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</si>
  <si>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Выполнение работ по титулу: "Создание системы регистрации аварийных процессов и событий в составе СОТИАССО ПС 110 кВ О-11 Ленинградская"</t>
  </si>
  <si>
    <t>Выполнение работ по титулу: "Создание системы регистрации аварийных процессов и событий в составе СОТИАССО ПС 110 кВ О-14 Мамоново"</t>
  </si>
  <si>
    <t>Выполнение работ по титулу: "Создание системы регистрации аварийных процессов и событий в составе СОТИАССО ПС 110 кВ О-24 Гурьевск"</t>
  </si>
  <si>
    <t>Выполнение работ по титулу : "Реализация мероприятий по приведению существующей системы  ОТУ и СУ АО "Янтарьэнерго" в соответствие Концепции развития системы ОТУ и СУ в электросетевом комплексе ПАО "Россети": организация диспетчерской голосовой связи СОТиСУ; цифровой подвижной радиосвязи СОТиСУ; АРМов диспетчеров ОТГ; цифровых каналов связи в отношении объектов 110 кВ  и выше, один из которых ВОЛС; расширение программного комплекса СК-11".</t>
  </si>
  <si>
    <t>Выполнение работ по титулу: Модернизация системы сбора и передачи информации СОТИАССО на объектах АО «Россети Янтарь» ПС 110 кВ О-23 Охотное: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</si>
  <si>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Выполнение работ по титулу: Модернизация системы сбора и передачи информации СОТИАССО на объектах АО «Россети Янтарь» ПС 110 кВ О-49 Люблино: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</si>
  <si>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Выполнение работ по титулу: Модернизация системы сбора и передачи информации СОТИАССО на объектах АО «Россети Янтарь» ПС 330 кВ Северная 330: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</si>
  <si>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Поставка аппарата точечной сварки</t>
  </si>
  <si>
    <t>Поставка БПЛА с искусственным интеллектом и лазерным сканером (LiDAR)</t>
  </si>
  <si>
    <t>Поставка квадрокоптеров</t>
  </si>
  <si>
    <t xml:space="preserve">Поставка листогибочных станков </t>
  </si>
  <si>
    <t>Поставка мотокос</t>
  </si>
  <si>
    <t>Поставка бригадных штатных наборов инструмента для монтажа и ремонта СИП</t>
  </si>
  <si>
    <t>Поставка настенных сплит-систем</t>
  </si>
  <si>
    <t>Поставка настольного сверлильного станка по металлу (с защитным кожухом)</t>
  </si>
  <si>
    <t xml:space="preserve">Поставка станка заточного (с защитными экранами, концевыми выключателями) </t>
  </si>
  <si>
    <t>Поставка  станка фрезерного широкоуниверсального</t>
  </si>
  <si>
    <t>Поставка стиральных машин для стирки специальной одежды</t>
  </si>
  <si>
    <t>Поставка  устройств регулирования напряжения в распределительных сетях 0,4 кВ ОБ 3-080-04</t>
  </si>
  <si>
    <t>Поставка устройств регулирования напряжения в распределительных сетях 0,4 кВ ОБ 3-130-04</t>
  </si>
  <si>
    <t>Поставка измерителя параметров изоляции Тангенс-2000</t>
  </si>
  <si>
    <t>Поставка автоматического высоковольтного моста переменного тока HFJS-8003C (измеритель тангенса угла диэлектрических потерь)</t>
  </si>
  <si>
    <t>Поставка блока измерительно-трансформаторного РЕТ-ВАХ-2000</t>
  </si>
  <si>
    <t>Поставка Высоковольтного испытательного оборудования для кабелей из сшитого полиэтилена АВИЦ-40-СНЧ</t>
  </si>
  <si>
    <t>Поставка комплекта анализаторов качества ЭЭ</t>
  </si>
  <si>
    <t>Поставка линейных измерителей состояния опор универсальных</t>
  </si>
  <si>
    <t xml:space="preserve">Поставка прибора контроля высоковольтных выключателей </t>
  </si>
  <si>
    <t>Поставка программно-технического измерительного комплекса РЕТОМ-21</t>
  </si>
  <si>
    <t>Поставка программно-технического измерительного комплекса РЕТОМ-71</t>
  </si>
  <si>
    <t xml:space="preserve">Поставка тепловизора </t>
  </si>
  <si>
    <t xml:space="preserve">Поставка электронно-оптического дефектоскопа </t>
  </si>
  <si>
    <t>11.2024</t>
  </si>
  <si>
    <t>376630</t>
  </si>
  <si>
    <t>План закупки АО "Россети Янтарь" на 2024 г., утвержденый на заседании Совета директоров АО "Россети Янтарь" (Протокол №16 от 29.12.2023г.) (Корректировка)</t>
  </si>
  <si>
    <t>Оказание услуг по предоставлению по предоставлению прав использования программы для ЭВМ «СK11.Check Measurements», на условиях простой (неисключительной) лицензии</t>
  </si>
  <si>
    <t>Оказание услуг по развитию системы электронного документооборота АО "Россети Янтарь" в части создания подсистемы обмена федеративными сообщениями СЭДО (Подсистема «Федерация ДО)</t>
  </si>
  <si>
    <t>Поставка трансформаторов напряжения на напряжение 110 кВ, 330 кВ</t>
  </si>
  <si>
    <t>Поставка трансформаторов тока 110 кВ, 330 кВ</t>
  </si>
  <si>
    <t xml:space="preserve">Выполнение строительно-монтажных работ с поставкой оборудованияна  оборудования Подрядчика по объектам Южного и Западного РЭС, согласно приложению СМР 1.26н </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</si>
  <si>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2-х 
ТП-10/0,4 кВ, ЛЭП-10 кВ, организация систем учета электроэнергии по ул. Портовой и Правой наб. в г. Калининграде» (техническое задание № Г/031462/2023).
</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</si>
  <si>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15-107 (инв. № 5113995) в п. Хрустальное Зеленоградского района" ТЗ № 5.СЭРС.2013/ЗЭС-26</t>
  </si>
  <si>
    <t>Разработка рабочей документации и выполнение строительно-монтажных работ с поставкой оборудования по лоту "Объекты Приморского РЭС п. Волочаевское, лот под ключ 7.295лкз"</t>
  </si>
  <si>
    <t>62.01.12</t>
  </si>
  <si>
    <t>27.11.13</t>
  </si>
  <si>
    <t>27.11.4</t>
  </si>
  <si>
    <t>27.33.</t>
  </si>
  <si>
    <t>27.33.11.120</t>
  </si>
  <si>
    <t>Поставка электромонтажных материалов для объектов технологического  присоединения</t>
  </si>
  <si>
    <t>Выполнение строительно-монтажных работ с поставкой оборудованияна  оборудования Подрядчика по объекту «Переустройство ВЛ 0,4 кВ от ТП 54-03 (инв.511412002), ВЛ 0,4 кВ от ТП 54-01 (инв.511614302), ВЛ 0,4 кВ от ТП 158-04 (инв.511625301) в г. Зеленоградск, ул. Московская, пер. 2-й и 3-й Московский» (ТЗ №Z/СЭРС/В/015251/2021-24).</t>
  </si>
  <si>
    <t>Выполнение строительно-монтажных работ с поставкой оборудованияна  оборудования Подрядчика по объекту «Переустройство ВЛ 0,4 кВ от ТП 158-04 (инв.511625301), ВЛ 0,4 кВ от ТП 54-02 (инв.511411902), ВЛ 0,4 кВ от ТП 65-03 (инв.511412101), ВЛ 0,4 кВ от ТП 54-03 (инв.511412002), ВЛ 0,4 кВ от ТП 54-04 (инв.511614201) в г. Зеленоградск, ул. Ткаченко, Саратовская, Октябрьская, Чкалова, пер. 1-й и 2-й Октябрьский» (ТЗ №Z/СЭРС/В/015342/2021-24</t>
  </si>
  <si>
    <t>206</t>
  </si>
  <si>
    <t>207</t>
  </si>
  <si>
    <t>208</t>
  </si>
  <si>
    <t>проведение кадастровых работ по внесению / изменению в сведения о границах охранных зон в документы единого государственного реестра недвижимости по единичным расценкам</t>
  </si>
  <si>
    <t>проведение кадастровых работ по внесению изменений в сведения о границах охранных зон в документы государственного кадастрового учета недвижимого имущества по единичным расценкам</t>
  </si>
  <si>
    <t>209</t>
  </si>
  <si>
    <t>210</t>
  </si>
  <si>
    <t>71.12.7</t>
  </si>
  <si>
    <t>Оказание услуг по стирке, сушке, глажению, упаковке, хранению транспортировке белья</t>
  </si>
  <si>
    <t>Выполнение работ по аварийно-восстановительному ремонту кабельных линий 0,23-15 кВ</t>
  </si>
  <si>
    <t>41.20</t>
  </si>
  <si>
    <t>41.20.4</t>
  </si>
  <si>
    <t>Поставка запчастей на автомобили ГАЗ,УАЗ</t>
  </si>
  <si>
    <t>Разработка рабочей документации и выполнение строительно-монтажных работ с поставкой оборудования по лоту "Объекты Приморского РЭС с/т Дельфин, лот под ключ 7.296лкз"</t>
  </si>
  <si>
    <t>212</t>
  </si>
  <si>
    <t>213</t>
  </si>
  <si>
    <t>214</t>
  </si>
  <si>
    <t>215</t>
  </si>
  <si>
    <t>216</t>
  </si>
  <si>
    <t>217</t>
  </si>
  <si>
    <t>218</t>
  </si>
  <si>
    <t>219</t>
  </si>
  <si>
    <t>220</t>
  </si>
  <si>
    <t>221</t>
  </si>
  <si>
    <t xml:space="preserve">56.29.2                    </t>
  </si>
  <si>
    <t xml:space="preserve">  10</t>
  </si>
  <si>
    <t>Разработка рабочей документации и выполнение строительно-монтажных работ с поставкой оборудования по лоту "Объекты Городского РЭС с.т. Южный, лот под ключ 7.298лкз"</t>
  </si>
  <si>
    <t>Выполнение строительно-монтажных работ с поставкой оборудования по объектам Гурьевского района по лоту СМР 2.298лкз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</si>
  <si>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7.264лкз"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</si>
  <si>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ВЛ 15-189, организация системы учета электроэнергии г. Багратионовск, ул. Кирпичная» (техническое задание №Z/029509/2023-18).</t>
  </si>
  <si>
    <t>Выполнение работ, направленных на исполнение обязательств по объектам технологического присоединения к электрическим сетям Приморского РЭС АО «Россети Янтарь» (Лот № 6.3.8р)</t>
  </si>
  <si>
    <t>Изыскательские работы, разработка рабочей документации и выполнение строительно-монтажных работ с поставкой оборудования по объектам технолгического присоединения к электрическим сетям Центрального РЭС АО "Россети Янтарь" (лот № 4.6р)</t>
  </si>
  <si>
    <t>Разработка рабочей документации и выполнение строительно-монтажных работ с поставкой оборудования по объекту "Строительство ЛЭП 0,4 кВ от ТП 003-43 по ул. С.Лазо в г. Калининграде" ТЗ № Z/СЭРС/014855/2021-20</t>
  </si>
  <si>
    <t>Поставка продуктов питания для столовй и кафе по обьектуСанаторий-профилакторй"Энергетик" г.Светлогорск ул.Балтийская 2</t>
  </si>
  <si>
    <t xml:space="preserve">Выполнение строительно-монтажных работ с поставкой оборудованияна  оборудования Подрядчика по объектам Южного, Западного, центрального и Городского РЭС, согласно приложению СМР 1.27н </t>
  </si>
  <si>
    <t>Разработка рабочей документации и выполнение строительно-монтажных работ с поставкой оборудования по объектам льготного ТП  лот "Объекты Приморского РЭС, лот под ключ 7.300лкз"</t>
  </si>
  <si>
    <t>Разработка рабочей документации и выполнение строительно-монтажных работ с поставкой оборудования по объектам льготного ТП  лот "Объекты Приморского РЭС ул. Сызранская, лот под ключ 7.299лкз"</t>
  </si>
  <si>
    <t xml:space="preserve">Поставка бетонной комплектной трансформаторной подстанции без силовых трансформаторов 15/0,4 кВ 2х1250 кВА </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</si>
  <si>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ВЛ 15-100 (инв. № 5113702), ЛЭП 0,4 кВ, организация системы учета электроэнергии Балтийское шоссе, 16 км Светловский ГО» (техническое задание № Строительство ТП 15/0,4 кВ, ЛЭП 15 кВ от ВЛ 15-100 (инв. № 5113702), ЛЭП 0,4 кВ, организация системы учета электроэнергии Балтийское шоссе, 16 км Светловский ГО).
</t>
  </si>
  <si>
    <t>Выполнение строительно-монтажных работ с поставкой  оборудования Подрядчика по объекту нельготной категории «Переустройство отпайки ВЛ 15-97 от ТП 097-02 кТП 097-03 (инв.511371001,511371010)  ул. Алданская г. Калининград Калининградский ГО» (ТЗ № /В/028420/20231).</t>
  </si>
  <si>
    <t xml:space="preserve">Оказание услуг по аренде 5 единиц транспортных средств без экипажа  </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</si>
  <si>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ЛЭП-0,4 кВ (ТП нов. по ТЗ № Г/022507/2022), организация систем учета электроэнергии по ул. Согласия в г. Калининграде» (техническое задание № Г/031882/2023).
</t>
  </si>
  <si>
    <t xml:space="preserve">Разработка рабочей документации и выполнение строительно-монтажных работ с поставкой оборудования по объектам нельготной категории              «Строительство ТП 15/0,4 кВ, ЛЭП 15 кВ от ВЛ 15 кВ № 15-254 (инв. № 5116128), ЛЭП 15 кВ от КЛ 15 кВ № 15-560, организация системы учета электроэнергии в г. Гурьевске» (техническое задание №Z/032085/2023-20).
</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</si>
  <si>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3-х ТП 15/0,4 кВ, ЛЭП 15 кВ от ВЛ 15 кВ № 15-206 (инв. № 5115266), ЛЭП 15 кВ от ВЛ 15 кВ № 15-204 (инв. № 5115265), организация системы учета электроэнергии в п. Загородное, ул. Центральная Багратионовского района".
</t>
  </si>
  <si>
    <t>Разработка рабочей документации и выполнение строительно-монтажных работ с поставкой оборудования по объекту "Строительство ЛЭП-0.4 кВ от ТП-827, с установкой СП-0.4 кВ нового, организация системы учета электроэнергии по ул. Герцена в г. Калининграде" (ТЗ № Г/031078/2023)</t>
  </si>
  <si>
    <t>Поставка оборудования для модернизации источника бесперебойного питания APC Symmetra PX 16kW &lt;SY16K48H-PD&gt;</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</si>
  <si>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ЛЭП-0,4 кВ (ТП-697), с установкой СП-0,4 кВ нового, реконструкция ТП-697
(инв.№ 5460877), организация систем учета электроэнергии по 
ул. Тихоокеанской в г. Калининграде» (техническое задание № Г/031417/2023).
</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</si>
  <si>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ЛЭП 0,4 кВ от ТП 9, организация системы учета электроэнергии по ул.Тимирязева в г. Гусеве".
</t>
  </si>
  <si>
    <t>Выполнение работ по капитальному ремонту ВЛ 0,4 кВ Западного РЭС</t>
  </si>
  <si>
    <t>222</t>
  </si>
  <si>
    <t>223</t>
  </si>
  <si>
    <t>224</t>
  </si>
  <si>
    <t>225</t>
  </si>
  <si>
    <t>226</t>
  </si>
  <si>
    <t>227</t>
  </si>
  <si>
    <t>228</t>
  </si>
  <si>
    <t>77</t>
  </si>
  <si>
    <t>77.1</t>
  </si>
  <si>
    <t>229</t>
  </si>
  <si>
    <t>230</t>
  </si>
  <si>
    <t>231</t>
  </si>
  <si>
    <t>232</t>
  </si>
  <si>
    <t>233</t>
  </si>
  <si>
    <t>26.20.1</t>
  </si>
  <si>
    <t>234</t>
  </si>
  <si>
    <t>235</t>
  </si>
  <si>
    <t>236</t>
  </si>
  <si>
    <t>Поставка разъединителей на напряжение                       6-110 кВ</t>
  </si>
  <si>
    <t>Выполнение работ по капитальному ремонту СП с заменой корпуса</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</si>
  <si>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ЛЭП-1 кВ от ТП 097-05, с установкой СП-0,4 кВ нового, организация системы учета электроэнергии по ул. Лужской в г. Калининграде» (техническое задание № Г/031892/2023).
</t>
  </si>
  <si>
    <t>Разработка рабочей документации и выполнение строительно-монтажных работ с поставкой оборудования Подрядчика и Заказчика  по объекту льготного ТП "Строительство ТП-10/04 кВ, КЛ-10 кВ от ТП-973 до ТП новой, ЛЭП-0,4 кВ до СП новых, с установкой СП-0,4 кВ (новых), организация систем учета электроэнергии по ул. Б. Окружной в г. Калининграде, СНТ ''Победа''" ТЗ № Г/031301/2023</t>
  </si>
  <si>
    <t xml:space="preserve">Выполнение работ по проекту: "Создание автоматизированной системы учета и обработки проектно-сметной документации АО"Россети Янтарь" (Подсистема "Управление проектно-сметной документацией")" </t>
  </si>
  <si>
    <t>Выполнение строительно-монтажных работ с поставкой оборудования по объекту Зеленоградского района, лот СМР 6.60лкз</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</si>
  <si>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ВЛ 15-324 до ТП новой, организация системы учёта электроэнергии в Краснознаменском р-не".
</t>
  </si>
  <si>
    <t>Поставка СП в бетонном корпусе</t>
  </si>
  <si>
    <t>237</t>
  </si>
  <si>
    <t>27.33</t>
  </si>
  <si>
    <t>238</t>
  </si>
  <si>
    <t>239</t>
  </si>
  <si>
    <t>240</t>
  </si>
  <si>
    <t>241</t>
  </si>
  <si>
    <t>242</t>
  </si>
  <si>
    <t>243</t>
  </si>
  <si>
    <t>244</t>
  </si>
  <si>
    <t>Выполнение работ по капитальному ремонту ТП/РП Городского РЭС</t>
  </si>
  <si>
    <t>Выполнение работ по капитальному ремонту производственных зданий Городского РЭС на ул. Фрунзе, 11-15, ул. Аллея Смелых, 86</t>
  </si>
  <si>
    <t>Выполнение работ по капитальному ремонту зданий Центрального РЭС, Приморского РЭС</t>
  </si>
  <si>
    <t>Выполнение работ по капитальному ремонту здания ЗРУ 15 кВ на ПС 110 кВ О-51, здания ОПУ ПС 110 кВ Храброво, ЗРУ 15 кВ ПС 110 кВ Флотская</t>
  </si>
  <si>
    <t>Выполнение работ по капитальному ремонту зданий Южного РЭС</t>
  </si>
  <si>
    <t xml:space="preserve">Выполнение аварийно-восстановительных работ по демонтажу и монтажу трансформатора с ПС 110 кВ О-26 Лесная на ПС 110 кВ О-12 Южная с дегазацией масла </t>
  </si>
  <si>
    <t>Разработка рабочей документации и ыполнение строительно-монтажных работ с поставкой оборудования по объекту Багратионовского района, лот 5.94лкз</t>
  </si>
  <si>
    <t xml:space="preserve">Поставка запасных частей к гидротурбине РО(Ф)-ВБ-140 вкладыш подшипника из 2-х половин -4 шт </t>
  </si>
  <si>
    <t>Выполнение работ по проекту: Развитие системы электронного документооборота АО "Россети Янтарь" в части создания подсистемы обмена федеративными сообщениями СЭДО (Подсистема «Федерация ДО)</t>
  </si>
  <si>
    <t>245</t>
  </si>
  <si>
    <t>246</t>
  </si>
  <si>
    <t>247</t>
  </si>
  <si>
    <t>248</t>
  </si>
  <si>
    <t>249</t>
  </si>
  <si>
    <t>250</t>
  </si>
  <si>
    <t>251</t>
  </si>
  <si>
    <t>252</t>
  </si>
  <si>
    <t>253</t>
  </si>
  <si>
    <t>28.15.9</t>
  </si>
  <si>
    <t>28.15.31.130</t>
  </si>
  <si>
    <t>254</t>
  </si>
  <si>
    <t>62</t>
  </si>
  <si>
    <t>Разработка рабочей документации и выполнение строительно-монтажных работ  по объекту нельготной категории «Строительство ЛЭП-0.4 кВ от РП-XLV, дооборудование РП-XLV по ул. Горчакова в г. Калининграде» (техническое задание № Г/032283/2023).</t>
  </si>
  <si>
    <t>Разработка рабочей документации и выполнение строительно - монтажных работ с поставкой оборудования по объекту нельготной категории  "Строительство ТП 15/0,4 кВ, ЛЭП 15 кВ от ВЛ 15-131 (инв. № 5114006), ЛЭП 0,4 кВ, организация системы учета электроэнергии в г. Светлогорске, ул. Новая"</t>
  </si>
  <si>
    <t>Поставка БКТП 6/10/15/0,4 кВ.</t>
  </si>
  <si>
    <t>Поставка СОПТ</t>
  </si>
  <si>
    <t>Оказание рекламно-информационных услуг</t>
  </si>
  <si>
    <t>255</t>
  </si>
  <si>
    <t>256</t>
  </si>
  <si>
    <t>257</t>
  </si>
  <si>
    <t>46.73</t>
  </si>
  <si>
    <t>258</t>
  </si>
  <si>
    <t>27.20</t>
  </si>
  <si>
    <t>27.20.2</t>
  </si>
  <si>
    <t>259</t>
  </si>
  <si>
    <t>74</t>
  </si>
  <si>
    <t>Разработка рабочей документации, строительно-монтажные работы с поставкой оборудования по объекту нельготной категории «Строительство ТП 15/0,4 кВ, ЛЭП 15 кВ от КВЛ 15-147 (инв. № 5115988), ЛЭП 15 кВ от КВЛ 15-137 (инв. № 5116073), ЛЭП 0,4 кВ, организация системы учета электроэнергии в г. Гурьевске, ул. Калининградское шоссе» (техническое задание № Z/027707/2022-20).</t>
  </si>
  <si>
    <t>Разработка рабочей документации и выполнение строительно-монтажных работ с поставкой оборудования по объекту Гвардейского района, лот 4.121лкз</t>
  </si>
  <si>
    <t>Разработка рабочей документации и выполнение строительно-монтажных работ с поставкой оборудования Заказчика и Подрядчика по лоту "Объекты Приморского РЭС ул. Штрауса, лот под ключ 7.307лкз"</t>
  </si>
  <si>
    <t>Разработка рабочей документации и выполнение строительно-монтажных работ с поставкой оборудования Подрядчика и Заказчика  по объекту льготного ТП "Строительство ТП 15/0,4 кВ, ЛЭП 15 кВ от ВЛ 15-169 (инв. № 5114010), ЛЭП 0,4 кВ, организация системы учета электроэнергии в пгт. Янтарный Янтарный ГО" ТЗ № Z/028464/2023-23</t>
  </si>
  <si>
    <t>Разработка рабочей документации и выполнение строительно-монтажных работ с поставкой оборудования по лоту "Объекты Городского РЭС СНТ Нескучное, лот под ключ 7.308лкз"</t>
  </si>
  <si>
    <t>Разработка проектно-сметной документации и выполнение монтажных и пуско-наладочных работ технических средств автоматической установки (системы) пожарной сигнализации (СПС) и системы оповещения и управления эвакуацией (СОУЭ) в чердачном и подвальном помещениях административного здания, складском здании и здании гаражных боксов Зеленоградского СУ Приморского РЭС по адресу: г. Зеленоградск, ул. Зеленая, 5а; в здании складов и гаражных боксов Светлогорского СУ Приморского РЭС по адресу: г. Светлогорск, ул. Железнодорожная, 15; в здании ПС 110 кВ О-9 Светлогорск по адресу: г. Светлогорск, ул. Железнодорожная, 8</t>
  </si>
  <si>
    <t>Выполнение строительно-монтажных работ с поставкой  оборудования Подрядчика по объекту нельготной категории «Реконструкция КЛ 0,4 кВ от ТП-7 (инв. №532070401) 0,9 км с установкой щитов СП - 7 шт. в г. Черняховске» (ТЗ №23/ВПЭС).</t>
  </si>
  <si>
    <t>Разработка рабочей документации и выполнение строительно-монтажных работ с поставкой оборудования по лоту «Объекты Зеленоградского района, лот под ключ 7.246лкз»</t>
  </si>
  <si>
    <t>Выполнение строительно-монтажных работ с поставкой оборудования по объекту "Строительство ТП 15-0,4 кВ, ЛЭП 15 кВ от ВЛ 15 кВ №15-489 до ТП (новой), ВЛИ 0,4 кВ, организация системы учета электроэнергии в пос. Глушково Черняховского р-она" по лоту 3.110лкз.</t>
  </si>
  <si>
    <t>Поставка аккумуляторной батареи для ПС 110 кВ О-12 Южная</t>
  </si>
  <si>
    <t xml:space="preserve">Поставка силовых трансформаторов, типа ТМГ, напряжением 6/10/15/0,4 кВ  </t>
  </si>
  <si>
    <t xml:space="preserve">Разработка рабочей документации и выполнение строительно-монтажных работ с поставкой оборудования по объекту нельготной категории «Разукрупнение сетей ВЛ 0,4 кВ от ТП 15/0,4 кВ 142-19 со строительством ЛЭП 0,4 кВ от ТП 142-28 протяженностью 525 м с переподключением на вновь построенную ЛЭП 0,4 кВ, демонтаж ВЛ 0,4 кВ от ТП 142-19 протяженностью 70 м в г. Гурьевск».
ТЗ 15.УЭРС.2022/ЗРЭС-20
</t>
  </si>
  <si>
    <t>Разработка рабочей документации и выполнение строительно-монтажных работ с поставкой оборудования по объекту "Строительство ЛЭП-0,4 кВ (ТП-682) по ул. Сержанта Мишина в г. Калининграде" (ТЗ № Г/032402/2023)</t>
  </si>
  <si>
    <t xml:space="preserve">Разработка рабочей документации и выполнение строительно-монтажных работ с поставкой оборудования по объекту нельготной категории "Реконструкция ВЛ 0,4 кВ от ТП 50-08 (инв. № 5115054) протяженностью 0,68 км в п. Васильевское Гурьевского района".
ТЗ № 10.2022/ПРЭС-24
</t>
  </si>
  <si>
    <t>Выполнение строительно-монтажных работ с поставкой оборудования Подрядчика и Заказчика по объекту льготного ТП "Строительство ТП 15/0,4 кВ, ЛЭП 15 кВ от ВЛ 15-039, ЛЭП 15 кВ от ВЛ 15-131, ЛЭП 0,4 кВ, организация системы учета электроэнергии в г. Светлогорске, ул. Новая" (ТЗ № Z/020122/2021-23)</t>
  </si>
  <si>
    <t xml:space="preserve">Разработка рабочей документации и выполнение строительно-монтажных работ с поставкой оборудования по объекту нельготной категории «Реконструкция ТП 15/0,4 кВ 214-35 с заменой трансформатора 160 на 250 кВА, строительство ВЛИ 0,4 кВ протяженностью 60 м, реконструкция ВЛ 0,4 кВ от ТП 214-35 протяженностью 60 м в п. Отважное Багратионовского района".
ТЗ 5.УЭРС.2022/ЗРЭС-18
</t>
  </si>
  <si>
    <t xml:space="preserve">Разработка рабочей документации и выполнение строительно-монтажных работ с поставкой оборудования по объекту нельготной категории «Разукрупнение сетей ВЛ 0,4 кВ от ТП 15/0,4 кВ 143-10 со строительством дополнительной МТП 15/0,4 кВ с трансформатором 250 кВА, ЛЭП 15 кВ от ВЛ 15-143 (инв. № 5114677) протяженностью 0,03 км, ВЛИ 0,4 кВ протяженностью 0,415 км, реконструкция ВЛ 0,4 кВ от ТП 143-10 (инв. № 5116414) протяженностью 0,105 км, демонтаж ВЛ 0,4 кВ от ТП 145-10 протяженностью около 0,075 км в п. Константиновка Гурьевского района».
ТЗ 8.УЭРС.2022/ЗРЭС-20
</t>
  </si>
  <si>
    <t xml:space="preserve">Разработка рабочей документации и выполнение строительно-монтажных работ с поставкой оборудования по объекту нельготной категории «Разукрупнение сетей ВЛ 0,4 кВ от ТП 15/0,4 кВ 007-04 с переподключением части ВЛ 0,4 кВ на ТП 15/0,4 кВ 007-12 и ТП 15/0,4 кВ 007-14, разукрупнение сетей ВЛ 0,4 кВ от ТП 15/0,4 кВ 007-12 с переподключением части ВЛ 0,4 кВ на ТП 15/0,4 кВ 007-04, строительство ВЛИ 0,4 кВ протяженностью 315 м, демонтаж ВЛ 0,4 кВ протяженностью 127 м в п. Ново-Дорожный Гурьевского района».
ТЗ 21.УЭРС.2022/ЗРЭС-20
</t>
  </si>
  <si>
    <t>Поставка пиломатериалов</t>
  </si>
  <si>
    <t>Выполнение работ по антикоррозийной обработке металлоконструкций порталов ПС 110-330 кВ и опор ВЛ 110 кВ</t>
  </si>
  <si>
    <t>266</t>
  </si>
  <si>
    <t>267</t>
  </si>
  <si>
    <t>43.21.10.140</t>
  </si>
  <si>
    <t>268</t>
  </si>
  <si>
    <t>269</t>
  </si>
  <si>
    <t>270</t>
  </si>
  <si>
    <t>271</t>
  </si>
  <si>
    <t>272</t>
  </si>
  <si>
    <t>27.11.1</t>
  </si>
  <si>
    <t>273</t>
  </si>
  <si>
    <t>274</t>
  </si>
  <si>
    <t>275</t>
  </si>
  <si>
    <t>276</t>
  </si>
  <si>
    <t>277</t>
  </si>
  <si>
    <t>278</t>
  </si>
  <si>
    <t>279</t>
  </si>
  <si>
    <t>280</t>
  </si>
  <si>
    <t>16</t>
  </si>
  <si>
    <t>281</t>
  </si>
  <si>
    <t>Разработка рабочей документации и выполнение строительно-монтажных работ с поставкой оборудования по объектам льготного ТП лот "Объекты Центрального РЭС Полесского района, лот под ключ 7.306лкз"</t>
  </si>
  <si>
    <t>Разработка рабочей документации и выполнение строительно-монтажных работ с поставкой оборудования по объектам льготного ТП лот "Объекты Центрального РЭС Полесского района, лот под ключ 7.305лкз"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</si>
  <si>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КЛ 15 кВ № 15-173 (инв. № 5115462), организация системы учета электроэнергии в г. Светлогорске"</t>
  </si>
  <si>
    <t>Разработка рабочей документации и выполнение строительно - монтажных работ с поставкой оборудования по объекту нельготной категории  "Строительство ТП 15/0,4 кВ, ЛЭП 15 кВ от ВЛ 15-010 (инв. № 5115425), ЛЭП 0,4 кВ, организация системы учета электроэнергии в п. Пятидорожное, ул. Красноармейская Багратионовского района" (ТЗ Z/020339/2021-18)</t>
  </si>
  <si>
    <t xml:space="preserve">Оказание услуг по обучению работников АО «Россети Янтарь» Дополнительному профессиональному образованию по программе «Обучение безопасным методам и приемам выполнения работ на высоте работников, допускаемых к работам на высоте лиц с присвоением 1,2 или 3 группы безопасности работ на высоте, включая практику. </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</si>
  <si>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ТП-10/0,4 кВ, ЛЭП-10 кВ от врезок в КЛ-10 кВ (РП-XXXIX - ТП-1007) и КЛ-10 кВ (ТП-1007 - ТП-1133) до ТП новой, организация систем учета электроэнергии по ул. Баженова в г. Калининграде (техническое задание № Г/033374/2024).
</t>
  </si>
  <si>
    <t>Выполнение строительно-монтажных работ  с поставкой оборудования Подрядчика и Заказчика по объекту нельготной категории «Переустройство ВЛ 15-128 (инв. № 511599603), ТП 128-18 (инв. №5143654), ТП 128-12 (инв. № 5143648), ВЛ 0,4 кВ от ТП 128-12 (инв. № 511416602, 511416601)  п. Холмогоровка Зеленоградский МО» (ТЗ № /В/028665/2023-24).</t>
  </si>
  <si>
    <t>282</t>
  </si>
  <si>
    <t>283</t>
  </si>
  <si>
    <t>284</t>
  </si>
  <si>
    <t>285</t>
  </si>
  <si>
    <t>286</t>
  </si>
  <si>
    <t>85.42</t>
  </si>
  <si>
    <t>287</t>
  </si>
  <si>
    <t>288</t>
  </si>
  <si>
    <t>Оказание услуг по организации и проведению мероприятия</t>
  </si>
  <si>
    <t xml:space="preserve">Оказание услуг по организации и проведению стратегической сессии на тему «Диверсификация электросетевого бизнеса и развитие дополнительных (нетарифных) услуг» </t>
  </si>
  <si>
    <t>оказание услуг по обучению работника АО «Россети Янтарь»  по программам повышения квалификации «Администрирование ОС Альт Часть 1» и «Администрирование ОС Альт Часть 2»</t>
  </si>
  <si>
    <t>289</t>
  </si>
  <si>
    <t>82.30</t>
  </si>
  <si>
    <t>82.30.11</t>
  </si>
  <si>
    <t>290</t>
  </si>
  <si>
    <t>70.22</t>
  </si>
  <si>
    <t>70.22.11</t>
  </si>
  <si>
    <t>291</t>
  </si>
  <si>
    <t>85.42.9</t>
  </si>
  <si>
    <t>Оказание услуг по техническому обслуживанию зарядных станций для электромобилей</t>
  </si>
  <si>
    <t>Разработка рабочей документации и выполнение строительно - монтажных работ с поставкой оборудования Подрядчика по объекту нельготной категории «Строительство 2-х ЛЭП 15 кВ от ПС 110 кВ О-64 "Васильково" в Гурьевском районе» (I этап по ТЗ от 09.02.2024 №Z/СЭРС/016566/2021-20).</t>
  </si>
  <si>
    <t>Оказание консультационных услуг по автоматизировнному учету юридических документов</t>
  </si>
  <si>
    <t>292</t>
  </si>
  <si>
    <t>293</t>
  </si>
  <si>
    <t>45.20.5</t>
  </si>
  <si>
    <t>33.14.19.000</t>
  </si>
  <si>
    <t>294</t>
  </si>
  <si>
    <t>295</t>
  </si>
  <si>
    <t>86.90.1</t>
  </si>
  <si>
    <t>62.02.9</t>
  </si>
  <si>
    <t>Поставка автохимии и расходных материалов для автотранспорта АО «Россети Янтарь»</t>
  </si>
  <si>
    <t>1 761 576, 00</t>
  </si>
  <si>
    <t>23</t>
  </si>
  <si>
    <t xml:space="preserve">оказание услуг по обучению персонала АО «Россети Янтарь»  по программам повышения квалификации ИТР                                            </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</si>
  <si>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 2.2.5р)</t>
  </si>
  <si>
    <t>Разработка рабочей документации и выполнение строительно - монтажных работ с поставкой оборудования по объекту нельготной категории 
"Строительство ТП 15/0,4 кВ, ЛЭП 15 кВ от ВЛ 15 кВ №15-330 до ТП новой, организация систем учета электроэнергии по ул. Советской в пос. Февральское Краснознаменского р-она"
(ТЗ В/032912/2023-21)</t>
  </si>
  <si>
    <t>Разработка рабочей документации и выполнение строительно-монтажных работ с поставкой оборудования по объектам Зеленоградского района, лот  6.186лкз</t>
  </si>
  <si>
    <t>Поставка строительных материалов</t>
  </si>
  <si>
    <t xml:space="preserve">Разработка рабочей документации и выполнение строительно-монтажных работ с поставкой оборудования подрядчика по объекту нельготной категории «Модернизация ВЛ 15 кВ 15-06 (инв. №511542209) с установкой 5 делительных выключателей и 3 делительных разъединителей в Гурьевском МО» 
ТЗ 1.УЭРС.2024/ЗРЭС-24)
</t>
  </si>
  <si>
    <t xml:space="preserve">Разработка рабочей документации и выполнение строительно-монтажных работ с поставкой оборудования по объекту нельготной категории "Техническое перевооружение ТП 15/0,4 кВ 42-08 с заменой строительной части и трансформатора 100 кВА (без прироста) в п. Александровка Полесского района".
ТЗ 6/ПТО/ВРЭС/2022
</t>
  </si>
  <si>
    <t xml:space="preserve">Разработка рабочей документации и выполнение строительно-монтажных работ с поставкой оборудования по объекту нельготной категории «Разукрупнение сетей ВЛ 0,4 кВ от ТП 15/0,4 кВ 145-17 со строительством дополнительной МТП 15/0,4 кВ с трансформатором 160 кВА с переподключением части ВЛ 0,4 кВ от ТП 145-17 на вновь построенную ТП, строительство ЛЭП 15 кВ протяженностью 5 м, ВЛИ 0,4 кВ протяженностью 208 м, демонтаж ВЛ 0,4 кВ от ТП 145-17 протяженностью 105 м в п. Матросово Гурьевского района».
ТЗ 9.УЭРС.2022/ЗРЭС-20
</t>
  </si>
  <si>
    <t xml:space="preserve">Разработка рабочей документации и выполнение строительно-монтажных работ с поставкой оборудования по объекту нельготной категории «Реконструкция ЛЭП 0,4 кВ от ТП 142-27 со строительством второй цепи протяженностью 190 м с переподключением части ВЛ 0,4 кВ Л-2 от ТП 142-27 на новую ВЛ, техническое перевооружение ТП 142-27 с заменой низковольтного щита 0,4 кВ в п. Авангардное Гурьевского района».
ТЗ 14.УЭРС.2022/ЗРЭС-20
</t>
  </si>
  <si>
    <t xml:space="preserve">Оказание услуг по предоставлению в пользование частей земельного участка с кадастровым номером 39:05:051107:329 под раземещение опор ВЛ 110 кВ </t>
  </si>
  <si>
    <t>Поставка БКТП 15/0,4 кВ, ТМГ 2х1600кВА</t>
  </si>
  <si>
    <t>Выполнение строительно- монтажных работ с поставкой оборудования по объекту: «Переустройство ВЛ 0,4 кВ от ТП 141-18 (инв.511639901) в г. Гурьевск, ул. Лазурная»</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</si>
  <si>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 2.2.3р)</t>
  </si>
  <si>
    <t>Выполнение работ по капитальному ремонту асфальтового покрытия на  территории Гусевской ПБ</t>
  </si>
  <si>
    <t>Выполнение работ, направленных на исполнение обязательств по объектам технологического присоединения к электрическим сетям Приморского РЭС АО «Россети Янтарь» (Лот № 6.3.14р)</t>
  </si>
  <si>
    <t>Выполнение работ, направленных на исполнение обязательств по объектам технологического присоединения к электрическим сетям Центрального РЭС АО «Россети Янтарь» (Лот № 4.7р)</t>
  </si>
  <si>
    <t>Выполнение работ, направленных на исполнение обязательств по объектам технологического присоединения к электрическим сетям Приморского РЭС АО «Россети Янтарь» (Лот № 6.3.13р)</t>
  </si>
  <si>
    <t>Оказание услуг по обучению персонала АО «Россети Янтарь» по программам профессиональной подготовки и дополнительного профессионального образования</t>
  </si>
  <si>
    <t>Выполнение работ, направленных на исполнение обязательств по объектам технологического присоединения к электрическим сетям Западного РЭС АО «Россети Янтарь» (Лот № 2.2.4р)</t>
  </si>
  <si>
    <t>Выполнение работ, направленных на исполнение обязательств по объектам технологического присоединения к электрическим сетям Приморского РЭС АО «Россети Янтарь» (Лот № 6.3.12р)</t>
  </si>
  <si>
    <t>8 939 266,00</t>
  </si>
  <si>
    <t>302</t>
  </si>
  <si>
    <t>68.2</t>
  </si>
  <si>
    <t>303</t>
  </si>
  <si>
    <t>304</t>
  </si>
  <si>
    <t>305</t>
  </si>
  <si>
    <t>306</t>
  </si>
  <si>
    <t>307</t>
  </si>
  <si>
    <t>308</t>
  </si>
  <si>
    <t>309</t>
  </si>
  <si>
    <t>310</t>
  </si>
  <si>
    <t>311</t>
  </si>
  <si>
    <t>312</t>
  </si>
  <si>
    <t xml:space="preserve">Разработка рабочей документации и выполнение строительно-монтажных работ с поставкой оборудования по объекту нельготной категории «Реконструкция ВЛ 15 кВ ВЛ 15-022 протяженностью 200 м, строительство двухцепного участка ВЛИ 0,4 кВ протяженностью 170 м, реконструкция ВЛ 0,4 кВ Л-1, Л-2, Л-5 от ТП 022-01 протяженностью 1219 м, в п. Луговое Гурьевского района».
ТЗ 30.УЭРС.2022/ЗРЭС-20
</t>
  </si>
  <si>
    <t>Оказание услуг по категорированию и актуализации паспортов безопасности объектов АО "Россети Янтарь"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</si>
</sst>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00[$€-1]_-;\-* #,##0.00[$€-1]_-;_-* &quot;-&quot;??[$€-1]_-"/>
    <numFmt numFmtId="165" formatCode="[$-419]mmmm\ yyyy;@"/>
  </numFmts>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i/>
      <sz val="8"/>
      <color rgb="FF000000"/>
      <name val="Times New Roman"/>
      <family val="1"/>
      <charset val="204"/>
    </font>
    <font>
      <sz val="10"/>
      <name val="Arial"/>
      <family val="2"/>
      <charset val="204"/>
    </font>
    <font>
      <sz val="11"/>
      <color theme="1"/>
      <name val="Times New Roman"/>
      <family val="1"/>
      <charset val="204"/>
    </font>
    <font>
      <sz val="10"/>
      <name val="Arial Cyr"/>
      <charset val="204"/>
    </font>
    <font>
      <sz val="8"/>
      <color rgb="FF000000"/>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sz val="8"/>
      <color theme="1"/>
      <name val="Calibri"/>
      <family val="2"/>
      <scheme val="minor"/>
    </font>
    <font>
      <sz val="12"/>
      <name val="Times New Roman"/>
      <family val="1"/>
      <charset val="204"/>
    </font>
    <font>
      <sz val="9"/>
      <name val="Times New Roman"/>
      <family val="1"/>
      <charset val="204"/>
    </font>
    <font>
      <sz val="9"/>
      <color theme="1"/>
      <name val="Times New Roman"/>
      <family val="1"/>
      <charset val="204"/>
    </font>
    <font>
      <sz val="9"/>
      <color theme="1"/>
      <name val="Calibri"/>
      <family val="2"/>
      <scheme val="minor"/>
    </font>
  </fonts>
  <fills count="3">
    <fill>
      <patternFill patternType="none"/>
    </fill>
    <fill>
      <patternFill patternType="gray125"/>
    </fill>
    <fill>
      <patternFill patternType="solid">
        <fgColor theme="5" tint="0.79998168889431442"/>
        <bgColor indexed="65"/>
      </patternFill>
    </fill>
  </fills>
  <borders count="1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bottom style="thin">
        <color indexed="64"/>
      </bottom>
      <diagonal/>
    </border>
  </borders>
  <cellStyleXfs count="14">
    <xf numFmtId="0" fontId="0" fillId="0" borderId="0"/>
    <xf numFmtId="43" fontId="3" fillId="0" borderId="0" applyFont="0" applyFill="0" applyBorder="0" applyAlignment="0" applyProtection="0"/>
    <xf numFmtId="0" fontId="5" fillId="0" borderId="0" applyNumberFormat="0" applyFont="0" applyFill="0" applyBorder="0" applyAlignment="0" applyProtection="0">
      <alignment vertical="top"/>
    </xf>
    <xf numFmtId="164" fontId="3" fillId="0" borderId="0"/>
    <xf numFmtId="0" fontId="5" fillId="0" borderId="0"/>
    <xf numFmtId="0" fontId="7" fillId="0" borderId="0"/>
    <xf numFmtId="0" fontId="7" fillId="0" borderId="0"/>
    <xf numFmtId="0" fontId="7" fillId="0" borderId="0"/>
    <xf numFmtId="43" fontId="3" fillId="0" borderId="0" applyFont="0" applyFill="0" applyBorder="0" applyAlignment="0" applyProtection="0"/>
    <xf numFmtId="0" fontId="2" fillId="2" borderId="0" applyNumberFormat="0" applyBorder="0" applyAlignment="0" applyProtection="0"/>
    <xf numFmtId="164" fontId="7" fillId="0" borderId="0"/>
    <xf numFmtId="0" fontId="7" fillId="0" borderId="0"/>
    <xf numFmtId="0" fontId="3" fillId="0" borderId="0"/>
    <xf numFmtId="0" fontId="1" fillId="0" borderId="0"/>
  </cellStyleXfs>
  <cellXfs count="98">
    <xf numFmtId="0" fontId="0" fillId="0" borderId="0" xfId="0"/>
    <xf numFmtId="0" fontId="4" fillId="0" borderId="10"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protection locked="0"/>
    </xf>
    <xf numFmtId="1" fontId="9" fillId="0" borderId="11" xfId="2" applyNumberFormat="1" applyFont="1" applyFill="1" applyBorder="1" applyAlignment="1">
      <alignment horizontal="center" vertical="center" wrapText="1"/>
    </xf>
    <xf numFmtId="49" fontId="9" fillId="0" borderId="11" xfId="2" applyNumberFormat="1" applyFont="1" applyFill="1" applyBorder="1" applyAlignment="1">
      <alignment horizontal="center" vertical="center" wrapText="1"/>
    </xf>
    <xf numFmtId="1" fontId="9" fillId="0" borderId="11" xfId="3" applyNumberFormat="1" applyFont="1" applyFill="1" applyBorder="1" applyAlignment="1">
      <alignment horizontal="center" vertical="center" wrapText="1"/>
    </xf>
    <xf numFmtId="49" fontId="9" fillId="0" borderId="11" xfId="3" applyNumberFormat="1" applyFont="1" applyFill="1" applyBorder="1" applyAlignment="1">
      <alignment horizontal="center" vertical="center" wrapText="1"/>
    </xf>
    <xf numFmtId="49" fontId="9" fillId="0" borderId="11" xfId="4"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0" fontId="9" fillId="0" borderId="11" xfId="0" applyFont="1" applyFill="1" applyBorder="1" applyAlignment="1" applyProtection="1">
      <alignment horizontal="center" vertical="center" wrapText="1"/>
      <protection locked="0"/>
    </xf>
    <xf numFmtId="1" fontId="9"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xf>
    <xf numFmtId="49" fontId="9" fillId="0" borderId="11" xfId="5" applyNumberFormat="1" applyFont="1" applyFill="1" applyBorder="1" applyAlignment="1" applyProtection="1">
      <alignment horizontal="center" vertical="center" wrapText="1"/>
      <protection locked="0"/>
    </xf>
    <xf numFmtId="2" fontId="10" fillId="0" borderId="11" xfId="0" applyNumberFormat="1" applyFont="1" applyFill="1" applyBorder="1" applyAlignment="1">
      <alignment horizontal="center" vertical="center" wrapText="1"/>
    </xf>
    <xf numFmtId="49" fontId="9" fillId="0" borderId="11" xfId="0" applyNumberFormat="1" applyFont="1" applyFill="1" applyBorder="1" applyAlignment="1" applyProtection="1">
      <alignment horizontal="center" vertical="center"/>
      <protection locked="0"/>
    </xf>
    <xf numFmtId="0" fontId="10" fillId="0" borderId="11" xfId="0" applyNumberFormat="1" applyFont="1" applyFill="1" applyBorder="1" applyAlignment="1">
      <alignment horizontal="center" vertical="center" wrapText="1"/>
    </xf>
    <xf numFmtId="0" fontId="10" fillId="0" borderId="11" xfId="5" applyNumberFormat="1" applyFont="1" applyFill="1" applyBorder="1" applyAlignment="1">
      <alignment horizontal="center" vertical="center" wrapText="1"/>
    </xf>
    <xf numFmtId="4" fontId="9" fillId="0" borderId="11" xfId="0" applyNumberFormat="1" applyFont="1" applyFill="1" applyBorder="1" applyAlignment="1" applyProtection="1">
      <alignment horizontal="center" vertical="center"/>
      <protection locked="0"/>
    </xf>
    <xf numFmtId="4" fontId="10" fillId="0" borderId="11" xfId="5"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2" fontId="9" fillId="0" borderId="11" xfId="0" applyNumberFormat="1" applyFont="1" applyFill="1" applyBorder="1" applyAlignment="1" applyProtection="1">
      <alignment horizontal="center" vertical="center"/>
      <protection locked="0"/>
    </xf>
    <xf numFmtId="165" fontId="10" fillId="0" borderId="11" xfId="5" applyNumberFormat="1" applyFont="1" applyFill="1" applyBorder="1" applyAlignment="1">
      <alignment horizontal="center" vertical="center" wrapText="1"/>
    </xf>
    <xf numFmtId="0" fontId="10" fillId="0" borderId="12" xfId="5"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0" xfId="0" applyFill="1"/>
    <xf numFmtId="0" fontId="6" fillId="0" borderId="0" xfId="0" applyFont="1" applyFill="1"/>
    <xf numFmtId="0" fontId="4" fillId="0" borderId="15" xfId="0" applyFont="1" applyFill="1" applyBorder="1" applyAlignment="1">
      <alignment horizontal="center" vertical="center" wrapText="1"/>
    </xf>
    <xf numFmtId="0" fontId="10" fillId="0" borderId="11" xfId="6" applyFont="1" applyFill="1" applyBorder="1" applyAlignment="1">
      <alignment horizontal="center" vertical="center" wrapText="1"/>
    </xf>
    <xf numFmtId="49" fontId="9" fillId="0" borderId="11" xfId="7" applyNumberFormat="1" applyFont="1" applyFill="1" applyBorder="1" applyAlignment="1" applyProtection="1">
      <alignment horizontal="center" vertical="center" wrapText="1"/>
    </xf>
    <xf numFmtId="0" fontId="9" fillId="0" borderId="16" xfId="0" applyFont="1" applyFill="1" applyBorder="1" applyAlignment="1">
      <alignment horizontal="center" vertical="center" wrapText="1"/>
    </xf>
    <xf numFmtId="4" fontId="10" fillId="0" borderId="11" xfId="0" applyNumberFormat="1" applyFont="1" applyFill="1" applyBorder="1" applyAlignment="1" applyProtection="1">
      <alignment horizontal="center" vertical="center" wrapText="1"/>
      <protection hidden="1"/>
    </xf>
    <xf numFmtId="0" fontId="9" fillId="0" borderId="11" xfId="0"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4" fontId="9" fillId="0" borderId="11" xfId="0" applyNumberFormat="1" applyFont="1" applyFill="1" applyBorder="1" applyAlignment="1">
      <alignment horizontal="center" vertical="center"/>
    </xf>
    <xf numFmtId="165" fontId="9" fillId="0" borderId="11" xfId="0" applyNumberFormat="1" applyFont="1" applyFill="1" applyBorder="1" applyAlignment="1">
      <alignment horizontal="center" vertical="center"/>
    </xf>
    <xf numFmtId="0" fontId="9" fillId="0" borderId="17" xfId="0" applyFont="1" applyFill="1" applyBorder="1" applyAlignment="1">
      <alignment horizontal="center" vertical="center"/>
    </xf>
    <xf numFmtId="0" fontId="0" fillId="0" borderId="11" xfId="0" applyFill="1" applyBorder="1"/>
    <xf numFmtId="4" fontId="9" fillId="0" borderId="11" xfId="0" applyNumberFormat="1" applyFont="1" applyFill="1" applyBorder="1" applyAlignment="1" applyProtection="1">
      <alignment horizontal="center" vertical="center" wrapText="1"/>
      <protection locked="0"/>
    </xf>
    <xf numFmtId="49" fontId="9" fillId="0" borderId="12" xfId="7" applyNumberFormat="1"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49" fontId="9" fillId="0" borderId="13" xfId="7" applyNumberFormat="1" applyFont="1" applyFill="1" applyBorder="1" applyAlignment="1" applyProtection="1">
      <alignment horizontal="center" vertical="center" wrapText="1"/>
    </xf>
    <xf numFmtId="0" fontId="12" fillId="0" borderId="0" xfId="0" applyFont="1" applyFill="1"/>
    <xf numFmtId="0" fontId="12" fillId="0" borderId="11" xfId="0" applyFont="1" applyFill="1" applyBorder="1"/>
    <xf numFmtId="165" fontId="4" fillId="0" borderId="10" xfId="0" applyNumberFormat="1" applyFont="1" applyFill="1" applyBorder="1" applyAlignment="1">
      <alignment horizontal="center" vertical="center" wrapText="1"/>
    </xf>
    <xf numFmtId="0" fontId="10" fillId="0" borderId="11" xfId="12" applyFont="1" applyFill="1" applyBorder="1" applyAlignment="1">
      <alignment horizontal="center" vertical="center" wrapText="1"/>
    </xf>
    <xf numFmtId="49" fontId="10" fillId="0" borderId="11" xfId="12" applyNumberFormat="1" applyFont="1" applyFill="1" applyBorder="1" applyAlignment="1">
      <alignment horizontal="center" vertical="center" wrapText="1"/>
    </xf>
    <xf numFmtId="0" fontId="8" fillId="0" borderId="11" xfId="12" applyFont="1" applyFill="1" applyBorder="1" applyAlignment="1">
      <alignment horizontal="center" vertical="center" wrapText="1"/>
    </xf>
    <xf numFmtId="0" fontId="10" fillId="0" borderId="11" xfId="12" applyFont="1" applyFill="1" applyBorder="1" applyAlignment="1" applyProtection="1">
      <alignment horizontal="center" vertical="center" wrapText="1"/>
      <protection locked="0"/>
    </xf>
    <xf numFmtId="0" fontId="9" fillId="0" borderId="11" xfId="12" applyFont="1" applyFill="1" applyBorder="1" applyAlignment="1">
      <alignment horizontal="center" vertical="center" wrapText="1"/>
    </xf>
    <xf numFmtId="49" fontId="10" fillId="0" borderId="12" xfId="12" applyNumberFormat="1" applyFont="1" applyFill="1" applyBorder="1" applyAlignment="1">
      <alignment horizontal="center" vertical="center" wrapText="1"/>
    </xf>
    <xf numFmtId="165" fontId="10" fillId="0" borderId="12" xfId="5" applyNumberFormat="1" applyFont="1" applyFill="1" applyBorder="1" applyAlignment="1">
      <alignment horizontal="center" vertical="center" wrapText="1"/>
    </xf>
    <xf numFmtId="165" fontId="9" fillId="0" borderId="12" xfId="0" applyNumberFormat="1" applyFont="1" applyFill="1" applyBorder="1" applyAlignment="1">
      <alignment horizontal="center" vertical="center"/>
    </xf>
    <xf numFmtId="0" fontId="8" fillId="0" borderId="12" xfId="12" applyFont="1" applyFill="1" applyBorder="1" applyAlignment="1">
      <alignment horizontal="center" vertical="center" wrapText="1"/>
    </xf>
    <xf numFmtId="4" fontId="10" fillId="0" borderId="11" xfId="12" applyNumberFormat="1" applyFont="1" applyFill="1" applyBorder="1" applyAlignment="1">
      <alignment horizontal="center" vertical="center" wrapText="1"/>
    </xf>
    <xf numFmtId="0" fontId="0" fillId="0" borderId="0" xfId="0" applyFill="1" applyBorder="1"/>
    <xf numFmtId="0" fontId="14" fillId="0" borderId="11" xfId="12" applyFont="1" applyFill="1" applyBorder="1" applyAlignment="1">
      <alignment horizontal="center" vertical="center" wrapText="1"/>
    </xf>
    <xf numFmtId="0" fontId="14" fillId="0" borderId="11" xfId="12" applyFont="1" applyFill="1" applyBorder="1" applyAlignment="1">
      <alignment horizontal="left" vertical="center" wrapText="1"/>
    </xf>
    <xf numFmtId="14" fontId="13" fillId="0" borderId="11" xfId="12" applyNumberFormat="1" applyFont="1" applyFill="1" applyBorder="1" applyAlignment="1">
      <alignment horizontal="center" vertical="center" wrapText="1"/>
    </xf>
    <xf numFmtId="49" fontId="16" fillId="0" borderId="11" xfId="0" applyNumberFormat="1" applyFont="1" applyFill="1" applyBorder="1" applyAlignment="1">
      <alignment wrapText="1"/>
    </xf>
    <xf numFmtId="0" fontId="15" fillId="0" borderId="11" xfId="0" applyFont="1" applyFill="1" applyBorder="1" applyAlignment="1">
      <alignment horizontal="center" vertical="center" wrapText="1"/>
    </xf>
    <xf numFmtId="49" fontId="12" fillId="0" borderId="11" xfId="0" applyNumberFormat="1" applyFont="1" applyFill="1" applyBorder="1" applyAlignment="1">
      <alignment wrapText="1"/>
    </xf>
    <xf numFmtId="0" fontId="10"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11" xfId="12" applyFont="1" applyFill="1" applyBorder="1" applyAlignment="1" applyProtection="1">
      <alignment horizontal="center" vertical="center" wrapText="1"/>
      <protection locked="0"/>
    </xf>
    <xf numFmtId="4" fontId="9" fillId="0" borderId="11" xfId="1" applyNumberFormat="1" applyFont="1" applyFill="1" applyBorder="1" applyAlignment="1">
      <alignment horizontal="center" vertical="center"/>
    </xf>
    <xf numFmtId="43" fontId="9" fillId="0" borderId="11" xfId="1" applyFont="1" applyFill="1" applyBorder="1" applyAlignment="1">
      <alignment horizontal="center" vertical="center"/>
    </xf>
    <xf numFmtId="4" fontId="9" fillId="0" borderId="11" xfId="12" applyNumberFormat="1" applyFont="1" applyFill="1" applyBorder="1" applyAlignment="1">
      <alignment horizontal="center" vertical="center" wrapText="1"/>
    </xf>
    <xf numFmtId="0" fontId="9" fillId="0" borderId="13" xfId="0" applyFont="1" applyFill="1" applyBorder="1" applyAlignment="1">
      <alignment horizontal="center" wrapText="1"/>
    </xf>
    <xf numFmtId="0" fontId="10" fillId="0" borderId="12" xfId="12"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4"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14" fontId="6" fillId="0" borderId="0" xfId="0" applyNumberFormat="1" applyFont="1" applyFill="1"/>
    <xf numFmtId="0" fontId="11" fillId="0" borderId="0" xfId="0" applyFont="1" applyFill="1"/>
    <xf numFmtId="14" fontId="0" fillId="0" borderId="0" xfId="0" applyNumberFormat="1" applyFill="1"/>
    <xf numFmtId="14" fontId="6" fillId="0" borderId="0" xfId="0" applyNumberFormat="1" applyFont="1" applyFill="1" applyAlignment="1">
      <alignment horizontal="center" vertical="center"/>
    </xf>
    <xf numFmtId="4" fontId="9" fillId="0" borderId="0" xfId="0" applyNumberFormat="1" applyFont="1" applyFill="1" applyAlignment="1">
      <alignment horizontal="center" vertical="center"/>
    </xf>
  </cellXfs>
  <cellStyles count="14">
    <cellStyle name="20% - Акцент2 2 12 2 2" xfId="9"/>
    <cellStyle name="Обычный" xfId="0" builtinId="0"/>
    <cellStyle name="Обычный 12" xfId="12"/>
    <cellStyle name="Обычный 2 10" xfId="7"/>
    <cellStyle name="Обычный 2 26 2" xfId="10"/>
    <cellStyle name="Обычный 2 3 11" xfId="11"/>
    <cellStyle name="Обычный 275" xfId="3"/>
    <cellStyle name="Обычный 275 3" xfId="13"/>
    <cellStyle name="Обычный 276 2" xfId="2"/>
    <cellStyle name="Обычный 279" xfId="4"/>
    <cellStyle name="Обычный_BPnov (1)" xfId="6"/>
    <cellStyle name="Обычный_Исполнительный аппарат МРСК Центра и Приволжья" xfId="5"/>
    <cellStyle name="Финансовый" xfId="1" builtinId="3"/>
    <cellStyle name="Финансовый 2" xfId="8"/>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91"/>
  <sheetViews>
    <sheetView tabSelected="1" zoomScale="90" zoomScaleNormal="90" workbookViewId="0">
      <pane xSplit="4" ySplit="14" topLeftCell="E15" activePane="bottomRight" state="frozen"/>
      <selection pane="topRight" activeCell="G1" sqref="G1"/>
      <selection pane="bottomLeft" activeCell="A24" sqref="A24"/>
      <selection pane="bottomRight" activeCell="A4" sqref="A1:XFD1048576"/>
    </sheetView>
  </sheetViews>
  <sheetFormatPr defaultRowHeight="15" x14ac:dyDescent="0.25"/>
  <cols>
    <col min="1" max="1" width="12" style="31" customWidth="1"/>
    <col min="2" max="2" width="9.140625" style="31"/>
    <col min="3" max="3" width="10.5703125" style="31" customWidth="1"/>
    <col min="4" max="4" width="34.7109375" style="31" customWidth="1"/>
    <col min="5" max="5" width="24.140625" style="31" customWidth="1"/>
    <col min="6" max="6" width="17.7109375" style="95" customWidth="1"/>
    <col min="7" max="7" width="17" style="95" customWidth="1"/>
    <col min="8" max="8" width="14.42578125" style="31" customWidth="1"/>
    <col min="9" max="9" width="17.140625" style="31" customWidth="1"/>
    <col min="10" max="10" width="15.85546875" style="31" customWidth="1"/>
    <col min="11" max="11" width="14" style="31" customWidth="1"/>
    <col min="12" max="13" width="9.140625" style="31" customWidth="1"/>
    <col min="14" max="16384" width="9.140625" style="31"/>
  </cols>
  <sheetData>
    <row r="1" spans="1:13" s="32" customFormat="1" x14ac:dyDescent="0.25">
      <c r="F1" s="93"/>
      <c r="G1" s="93"/>
    </row>
    <row r="2" spans="1:13" s="32" customFormat="1" x14ac:dyDescent="0.25">
      <c r="A2" s="94" t="s">
        <v>311</v>
      </c>
      <c r="F2" s="93"/>
      <c r="G2" s="93"/>
    </row>
    <row r="3" spans="1:13" s="32" customFormat="1" ht="39.75" customHeight="1" x14ac:dyDescent="0.25">
      <c r="F3" s="93"/>
      <c r="G3" s="93"/>
    </row>
    <row r="4" spans="1:13" s="32" customFormat="1" x14ac:dyDescent="0.25">
      <c r="F4" s="93"/>
      <c r="G4" s="93"/>
    </row>
    <row r="5" spans="1:13" x14ac:dyDescent="0.25">
      <c r="G5" s="96" t="s">
        <v>42</v>
      </c>
      <c r="H5" s="97">
        <f>SUM(E15:E851)</f>
        <v>6111664478.0100031</v>
      </c>
      <c r="I5" s="97"/>
      <c r="J5" s="97"/>
      <c r="M5" s="44"/>
    </row>
    <row r="6" spans="1:13" ht="15" customHeight="1" x14ac:dyDescent="0.25">
      <c r="A6" s="87" t="s">
        <v>0</v>
      </c>
      <c r="B6" s="79" t="s">
        <v>1</v>
      </c>
      <c r="C6" s="79" t="s">
        <v>2</v>
      </c>
      <c r="D6" s="82" t="s">
        <v>3</v>
      </c>
      <c r="E6" s="83"/>
      <c r="F6" s="83"/>
      <c r="G6" s="87"/>
      <c r="H6" s="79" t="s">
        <v>4</v>
      </c>
      <c r="I6" s="79" t="s">
        <v>5</v>
      </c>
      <c r="J6" s="82" t="s">
        <v>6</v>
      </c>
      <c r="K6" s="83"/>
      <c r="L6" s="83"/>
      <c r="M6" s="84"/>
    </row>
    <row r="7" spans="1:13" x14ac:dyDescent="0.25">
      <c r="A7" s="89"/>
      <c r="B7" s="80"/>
      <c r="C7" s="80"/>
      <c r="D7" s="85"/>
      <c r="E7" s="86"/>
      <c r="F7" s="86"/>
      <c r="G7" s="88"/>
      <c r="H7" s="80"/>
      <c r="I7" s="80"/>
      <c r="J7" s="85"/>
      <c r="K7" s="86"/>
      <c r="L7" s="86"/>
      <c r="M7" s="86"/>
    </row>
    <row r="8" spans="1:13" ht="22.5" customHeight="1" x14ac:dyDescent="0.25">
      <c r="A8" s="89"/>
      <c r="B8" s="80"/>
      <c r="C8" s="80"/>
      <c r="D8" s="79" t="s">
        <v>7</v>
      </c>
      <c r="E8" s="79" t="s">
        <v>8</v>
      </c>
      <c r="F8" s="82" t="s">
        <v>9</v>
      </c>
      <c r="G8" s="87"/>
      <c r="H8" s="80"/>
      <c r="I8" s="80"/>
      <c r="J8" s="79" t="s">
        <v>10</v>
      </c>
      <c r="K8" s="79" t="s">
        <v>43</v>
      </c>
      <c r="L8" s="79" t="s">
        <v>44</v>
      </c>
      <c r="M8" s="79" t="s">
        <v>11</v>
      </c>
    </row>
    <row r="9" spans="1:13" ht="15.75" customHeight="1" x14ac:dyDescent="0.25">
      <c r="A9" s="89"/>
      <c r="B9" s="80"/>
      <c r="C9" s="80"/>
      <c r="D9" s="80"/>
      <c r="E9" s="80"/>
      <c r="F9" s="85"/>
      <c r="G9" s="88"/>
      <c r="H9" s="80"/>
      <c r="I9" s="80"/>
      <c r="J9" s="80"/>
      <c r="K9" s="80"/>
      <c r="L9" s="80"/>
      <c r="M9" s="80"/>
    </row>
    <row r="10" spans="1:13" ht="15" customHeight="1" x14ac:dyDescent="0.25">
      <c r="A10" s="89"/>
      <c r="B10" s="80"/>
      <c r="C10" s="80"/>
      <c r="D10" s="80"/>
      <c r="E10" s="80"/>
      <c r="F10" s="90" t="s">
        <v>12</v>
      </c>
      <c r="G10" s="90" t="s">
        <v>13</v>
      </c>
      <c r="H10" s="80"/>
      <c r="I10" s="80"/>
      <c r="J10" s="80"/>
      <c r="K10" s="80"/>
      <c r="L10" s="80"/>
      <c r="M10" s="80"/>
    </row>
    <row r="11" spans="1:13" x14ac:dyDescent="0.25">
      <c r="A11" s="89"/>
      <c r="B11" s="80"/>
      <c r="C11" s="80"/>
      <c r="D11" s="80"/>
      <c r="E11" s="80"/>
      <c r="F11" s="91"/>
      <c r="G11" s="91"/>
      <c r="H11" s="80"/>
      <c r="I11" s="80"/>
      <c r="J11" s="80"/>
      <c r="K11" s="80"/>
      <c r="L11" s="80"/>
      <c r="M11" s="80"/>
    </row>
    <row r="12" spans="1:13" ht="12" customHeight="1" x14ac:dyDescent="0.25">
      <c r="A12" s="89"/>
      <c r="B12" s="80"/>
      <c r="C12" s="80"/>
      <c r="D12" s="80"/>
      <c r="E12" s="80"/>
      <c r="F12" s="91"/>
      <c r="G12" s="91"/>
      <c r="H12" s="80"/>
      <c r="I12" s="80"/>
      <c r="J12" s="80"/>
      <c r="K12" s="80"/>
      <c r="L12" s="80"/>
      <c r="M12" s="80"/>
    </row>
    <row r="13" spans="1:13" ht="42.75" hidden="1" customHeight="1" x14ac:dyDescent="0.25">
      <c r="A13" s="88"/>
      <c r="B13" s="81"/>
      <c r="C13" s="81"/>
      <c r="D13" s="81"/>
      <c r="E13" s="81"/>
      <c r="F13" s="92"/>
      <c r="G13" s="92"/>
      <c r="H13" s="81"/>
      <c r="I13" s="81"/>
      <c r="J13" s="81"/>
      <c r="K13" s="81"/>
      <c r="L13" s="81"/>
      <c r="M13" s="81"/>
    </row>
    <row r="14" spans="1:13" x14ac:dyDescent="0.25">
      <c r="A14" s="33">
        <v>1</v>
      </c>
      <c r="B14" s="1">
        <v>2</v>
      </c>
      <c r="C14" s="1">
        <v>3</v>
      </c>
      <c r="D14" s="1">
        <v>4</v>
      </c>
      <c r="E14" s="1">
        <v>11</v>
      </c>
      <c r="F14" s="53"/>
      <c r="G14" s="53"/>
      <c r="H14" s="1">
        <v>14</v>
      </c>
      <c r="I14" s="1">
        <v>15</v>
      </c>
      <c r="J14" s="28">
        <v>16</v>
      </c>
      <c r="K14" s="1">
        <v>17</v>
      </c>
      <c r="L14" s="1">
        <v>18</v>
      </c>
      <c r="M14" s="1">
        <v>19</v>
      </c>
    </row>
    <row r="15" spans="1:13" ht="33.75" x14ac:dyDescent="0.25">
      <c r="A15" s="36">
        <v>1</v>
      </c>
      <c r="B15" s="38" t="s">
        <v>97</v>
      </c>
      <c r="C15" s="39" t="s">
        <v>67</v>
      </c>
      <c r="D15" s="38" t="s">
        <v>150</v>
      </c>
      <c r="E15" s="42">
        <v>960000</v>
      </c>
      <c r="F15" s="26">
        <v>45536</v>
      </c>
      <c r="G15" s="26">
        <v>45627</v>
      </c>
      <c r="H15" s="38" t="s">
        <v>49</v>
      </c>
      <c r="I15" s="38" t="s">
        <v>51</v>
      </c>
      <c r="J15" s="40" t="s">
        <v>103</v>
      </c>
      <c r="K15" s="38" t="s">
        <v>50</v>
      </c>
      <c r="L15" s="38">
        <v>0</v>
      </c>
      <c r="M15" s="38" t="s">
        <v>52</v>
      </c>
    </row>
    <row r="16" spans="1:13" ht="33.75" x14ac:dyDescent="0.25">
      <c r="A16" s="36">
        <v>2</v>
      </c>
      <c r="B16" s="40" t="s">
        <v>30</v>
      </c>
      <c r="C16" s="40" t="s">
        <v>31</v>
      </c>
      <c r="D16" s="38" t="s">
        <v>151</v>
      </c>
      <c r="E16" s="42">
        <v>2500000</v>
      </c>
      <c r="F16" s="26">
        <v>45474</v>
      </c>
      <c r="G16" s="26">
        <v>45627</v>
      </c>
      <c r="H16" s="14" t="s">
        <v>46</v>
      </c>
      <c r="I16" s="38" t="s">
        <v>51</v>
      </c>
      <c r="J16" s="38" t="s">
        <v>107</v>
      </c>
      <c r="K16" s="38" t="s">
        <v>50</v>
      </c>
      <c r="L16" s="38">
        <v>0</v>
      </c>
      <c r="M16" s="38" t="s">
        <v>79</v>
      </c>
    </row>
    <row r="17" spans="1:13" ht="45" x14ac:dyDescent="0.25">
      <c r="A17" s="36">
        <v>3</v>
      </c>
      <c r="B17" s="40" t="s">
        <v>30</v>
      </c>
      <c r="C17" s="40" t="s">
        <v>31</v>
      </c>
      <c r="D17" s="38" t="s">
        <v>152</v>
      </c>
      <c r="E17" s="42">
        <v>563725</v>
      </c>
      <c r="F17" s="26">
        <v>45292</v>
      </c>
      <c r="G17" s="26">
        <v>45689</v>
      </c>
      <c r="H17" s="14" t="s">
        <v>46</v>
      </c>
      <c r="I17" s="38" t="s">
        <v>51</v>
      </c>
      <c r="J17" s="38" t="s">
        <v>107</v>
      </c>
      <c r="K17" s="38" t="s">
        <v>50</v>
      </c>
      <c r="L17" s="38">
        <v>0</v>
      </c>
      <c r="M17" s="40" t="s">
        <v>79</v>
      </c>
    </row>
    <row r="18" spans="1:13" ht="33.75" x14ac:dyDescent="0.25">
      <c r="A18" s="36">
        <v>4</v>
      </c>
      <c r="B18" s="40" t="s">
        <v>30</v>
      </c>
      <c r="C18" s="40" t="s">
        <v>32</v>
      </c>
      <c r="D18" s="38" t="s">
        <v>153</v>
      </c>
      <c r="E18" s="42">
        <v>534169.25</v>
      </c>
      <c r="F18" s="26">
        <v>45627</v>
      </c>
      <c r="G18" s="26">
        <v>46054</v>
      </c>
      <c r="H18" s="14" t="s">
        <v>46</v>
      </c>
      <c r="I18" s="38" t="s">
        <v>51</v>
      </c>
      <c r="J18" s="38" t="s">
        <v>107</v>
      </c>
      <c r="K18" s="38" t="s">
        <v>50</v>
      </c>
      <c r="L18" s="38">
        <v>0</v>
      </c>
      <c r="M18" s="38" t="s">
        <v>79</v>
      </c>
    </row>
    <row r="19" spans="1:13" ht="33.75" x14ac:dyDescent="0.25">
      <c r="A19" s="36">
        <v>5</v>
      </c>
      <c r="B19" s="40" t="s">
        <v>28</v>
      </c>
      <c r="C19" s="40" t="s">
        <v>29</v>
      </c>
      <c r="D19" s="38" t="s">
        <v>90</v>
      </c>
      <c r="E19" s="42">
        <v>7014097.2000000002</v>
      </c>
      <c r="F19" s="26">
        <v>45627</v>
      </c>
      <c r="G19" s="26">
        <v>45992</v>
      </c>
      <c r="H19" s="14" t="s">
        <v>46</v>
      </c>
      <c r="I19" s="38" t="s">
        <v>51</v>
      </c>
      <c r="J19" s="38" t="s">
        <v>107</v>
      </c>
      <c r="K19" s="38" t="s">
        <v>50</v>
      </c>
      <c r="L19" s="38">
        <v>0</v>
      </c>
      <c r="M19" s="38" t="s">
        <v>79</v>
      </c>
    </row>
    <row r="20" spans="1:13" ht="22.5" x14ac:dyDescent="0.25">
      <c r="A20" s="36">
        <v>6</v>
      </c>
      <c r="B20" s="2" t="s">
        <v>34</v>
      </c>
      <c r="C20" s="2" t="s">
        <v>34</v>
      </c>
      <c r="D20" s="41" t="s">
        <v>39</v>
      </c>
      <c r="E20" s="42">
        <v>425000000</v>
      </c>
      <c r="F20" s="26">
        <v>45536</v>
      </c>
      <c r="G20" s="26">
        <v>47423</v>
      </c>
      <c r="H20" s="14" t="s">
        <v>48</v>
      </c>
      <c r="I20" s="38" t="s">
        <v>51</v>
      </c>
      <c r="J20" s="38" t="s">
        <v>310</v>
      </c>
      <c r="K20" s="38" t="s">
        <v>50</v>
      </c>
      <c r="L20" s="38">
        <v>0</v>
      </c>
      <c r="M20" s="40" t="s">
        <v>79</v>
      </c>
    </row>
    <row r="21" spans="1:13" ht="22.5" x14ac:dyDescent="0.25">
      <c r="A21" s="36">
        <v>7</v>
      </c>
      <c r="B21" s="2" t="s">
        <v>34</v>
      </c>
      <c r="C21" s="2" t="s">
        <v>34</v>
      </c>
      <c r="D21" s="41" t="s">
        <v>39</v>
      </c>
      <c r="E21" s="42">
        <v>425000000</v>
      </c>
      <c r="F21" s="26">
        <v>45536</v>
      </c>
      <c r="G21" s="26">
        <v>47423</v>
      </c>
      <c r="H21" s="14" t="s">
        <v>48</v>
      </c>
      <c r="I21" s="27" t="s">
        <v>51</v>
      </c>
      <c r="J21" s="38" t="s">
        <v>310</v>
      </c>
      <c r="K21" s="38" t="s">
        <v>50</v>
      </c>
      <c r="L21" s="38">
        <v>0</v>
      </c>
      <c r="M21" s="40" t="s">
        <v>79</v>
      </c>
    </row>
    <row r="22" spans="1:13" ht="22.5" x14ac:dyDescent="0.25">
      <c r="A22" s="36">
        <v>8</v>
      </c>
      <c r="B22" s="2" t="s">
        <v>34</v>
      </c>
      <c r="C22" s="2" t="s">
        <v>34</v>
      </c>
      <c r="D22" s="20" t="s">
        <v>39</v>
      </c>
      <c r="E22" s="42">
        <v>425000000</v>
      </c>
      <c r="F22" s="26">
        <v>45536</v>
      </c>
      <c r="G22" s="26">
        <v>47423</v>
      </c>
      <c r="H22" s="14" t="s">
        <v>48</v>
      </c>
      <c r="I22" s="27" t="s">
        <v>51</v>
      </c>
      <c r="J22" s="38" t="s">
        <v>310</v>
      </c>
      <c r="K22" s="38" t="s">
        <v>50</v>
      </c>
      <c r="L22" s="38">
        <v>0</v>
      </c>
      <c r="M22" s="38" t="s">
        <v>79</v>
      </c>
    </row>
    <row r="23" spans="1:13" ht="22.5" x14ac:dyDescent="0.25">
      <c r="A23" s="36">
        <v>9</v>
      </c>
      <c r="B23" s="2" t="s">
        <v>34</v>
      </c>
      <c r="C23" s="2" t="s">
        <v>34</v>
      </c>
      <c r="D23" s="34" t="s">
        <v>39</v>
      </c>
      <c r="E23" s="42">
        <v>425000000</v>
      </c>
      <c r="F23" s="26">
        <v>45536</v>
      </c>
      <c r="G23" s="26">
        <v>47423</v>
      </c>
      <c r="H23" s="14" t="s">
        <v>48</v>
      </c>
      <c r="I23" s="38" t="s">
        <v>51</v>
      </c>
      <c r="J23" s="38" t="s">
        <v>310</v>
      </c>
      <c r="K23" s="38" t="s">
        <v>50</v>
      </c>
      <c r="L23" s="38">
        <v>0</v>
      </c>
      <c r="M23" s="40" t="s">
        <v>79</v>
      </c>
    </row>
    <row r="24" spans="1:13" ht="22.5" x14ac:dyDescent="0.25">
      <c r="A24" s="36">
        <v>10</v>
      </c>
      <c r="B24" s="2" t="s">
        <v>34</v>
      </c>
      <c r="C24" s="2" t="s">
        <v>34</v>
      </c>
      <c r="D24" s="34" t="s">
        <v>39</v>
      </c>
      <c r="E24" s="42">
        <v>425000000</v>
      </c>
      <c r="F24" s="26">
        <v>45536</v>
      </c>
      <c r="G24" s="26">
        <v>47423</v>
      </c>
      <c r="H24" s="14" t="s">
        <v>48</v>
      </c>
      <c r="I24" s="38" t="s">
        <v>51</v>
      </c>
      <c r="J24" s="38" t="s">
        <v>310</v>
      </c>
      <c r="K24" s="38" t="s">
        <v>50</v>
      </c>
      <c r="L24" s="38">
        <v>0</v>
      </c>
      <c r="M24" s="19" t="s">
        <v>79</v>
      </c>
    </row>
    <row r="25" spans="1:13" ht="22.5" x14ac:dyDescent="0.25">
      <c r="A25" s="36">
        <v>11</v>
      </c>
      <c r="B25" s="2" t="s">
        <v>34</v>
      </c>
      <c r="C25" s="2" t="s">
        <v>34</v>
      </c>
      <c r="D25" s="34" t="s">
        <v>39</v>
      </c>
      <c r="E25" s="42">
        <v>425000000</v>
      </c>
      <c r="F25" s="26">
        <v>45536</v>
      </c>
      <c r="G25" s="26">
        <v>47423</v>
      </c>
      <c r="H25" s="14" t="s">
        <v>48</v>
      </c>
      <c r="I25" s="38" t="s">
        <v>51</v>
      </c>
      <c r="J25" s="38" t="s">
        <v>310</v>
      </c>
      <c r="K25" s="38" t="s">
        <v>50</v>
      </c>
      <c r="L25" s="38">
        <v>0</v>
      </c>
      <c r="M25" s="38" t="s">
        <v>79</v>
      </c>
    </row>
    <row r="26" spans="1:13" ht="22.5" x14ac:dyDescent="0.25">
      <c r="A26" s="36">
        <v>12</v>
      </c>
      <c r="B26" s="7" t="s">
        <v>34</v>
      </c>
      <c r="C26" s="7" t="s">
        <v>34</v>
      </c>
      <c r="D26" s="34" t="s">
        <v>39</v>
      </c>
      <c r="E26" s="22">
        <v>425000000</v>
      </c>
      <c r="F26" s="26">
        <v>45536</v>
      </c>
      <c r="G26" s="26">
        <v>47423</v>
      </c>
      <c r="H26" s="14" t="s">
        <v>48</v>
      </c>
      <c r="I26" s="38" t="s">
        <v>51</v>
      </c>
      <c r="J26" s="38" t="s">
        <v>310</v>
      </c>
      <c r="K26" s="38" t="s">
        <v>50</v>
      </c>
      <c r="L26" s="38">
        <v>0</v>
      </c>
      <c r="M26" s="38" t="s">
        <v>79</v>
      </c>
    </row>
    <row r="27" spans="1:13" x14ac:dyDescent="0.25">
      <c r="A27" s="36">
        <v>13</v>
      </c>
      <c r="B27" s="3" t="s">
        <v>37</v>
      </c>
      <c r="C27" s="3" t="s">
        <v>38</v>
      </c>
      <c r="D27" s="3" t="s">
        <v>40</v>
      </c>
      <c r="E27" s="23">
        <v>6420000</v>
      </c>
      <c r="F27" s="26">
        <v>45566</v>
      </c>
      <c r="G27" s="26">
        <v>45689</v>
      </c>
      <c r="H27" s="14" t="s">
        <v>74</v>
      </c>
      <c r="I27" s="38" t="s">
        <v>51</v>
      </c>
      <c r="J27" s="38" t="s">
        <v>80</v>
      </c>
      <c r="K27" s="38" t="s">
        <v>50</v>
      </c>
      <c r="L27" s="40" t="s">
        <v>51</v>
      </c>
      <c r="M27" s="38" t="s">
        <v>52</v>
      </c>
    </row>
    <row r="28" spans="1:13" ht="22.5" x14ac:dyDescent="0.25">
      <c r="A28" s="36">
        <v>14</v>
      </c>
      <c r="B28" s="3" t="s">
        <v>37</v>
      </c>
      <c r="C28" s="3" t="s">
        <v>38</v>
      </c>
      <c r="D28" s="20" t="s">
        <v>72</v>
      </c>
      <c r="E28" s="24">
        <v>2412000</v>
      </c>
      <c r="F28" s="26">
        <v>45566</v>
      </c>
      <c r="G28" s="26">
        <v>45689</v>
      </c>
      <c r="H28" s="14" t="s">
        <v>74</v>
      </c>
      <c r="I28" s="38" t="s">
        <v>51</v>
      </c>
      <c r="J28" s="38" t="s">
        <v>80</v>
      </c>
      <c r="K28" s="38" t="s">
        <v>50</v>
      </c>
      <c r="L28" s="40" t="s">
        <v>51</v>
      </c>
      <c r="M28" s="38" t="s">
        <v>52</v>
      </c>
    </row>
    <row r="29" spans="1:13" x14ac:dyDescent="0.25">
      <c r="A29" s="36">
        <v>15</v>
      </c>
      <c r="B29" s="3" t="s">
        <v>37</v>
      </c>
      <c r="C29" s="3" t="s">
        <v>38</v>
      </c>
      <c r="D29" s="3" t="s">
        <v>41</v>
      </c>
      <c r="E29" s="23">
        <v>1688004.0000000002</v>
      </c>
      <c r="F29" s="26">
        <v>45566</v>
      </c>
      <c r="G29" s="26">
        <v>45689</v>
      </c>
      <c r="H29" s="14" t="s">
        <v>74</v>
      </c>
      <c r="I29" s="38" t="s">
        <v>51</v>
      </c>
      <c r="J29" s="38" t="s">
        <v>80</v>
      </c>
      <c r="K29" s="38" t="s">
        <v>50</v>
      </c>
      <c r="L29" s="40" t="s">
        <v>51</v>
      </c>
      <c r="M29" s="38" t="s">
        <v>52</v>
      </c>
    </row>
    <row r="30" spans="1:13" ht="33.75" x14ac:dyDescent="0.25">
      <c r="A30" s="36">
        <v>16</v>
      </c>
      <c r="B30" s="3" t="s">
        <v>36</v>
      </c>
      <c r="C30" s="3" t="s">
        <v>118</v>
      </c>
      <c r="D30" s="3" t="s">
        <v>154</v>
      </c>
      <c r="E30" s="23">
        <v>184287.6</v>
      </c>
      <c r="F30" s="26">
        <v>45597</v>
      </c>
      <c r="G30" s="26">
        <v>45992</v>
      </c>
      <c r="H30" s="14" t="s">
        <v>47</v>
      </c>
      <c r="I30" s="38" t="s">
        <v>111</v>
      </c>
      <c r="J30" s="38" t="s">
        <v>106</v>
      </c>
      <c r="K30" s="38" t="s">
        <v>50</v>
      </c>
      <c r="L30" s="38">
        <v>0</v>
      </c>
      <c r="M30" s="38" t="s">
        <v>52</v>
      </c>
    </row>
    <row r="31" spans="1:13" ht="22.5" x14ac:dyDescent="0.25">
      <c r="A31" s="36">
        <v>17</v>
      </c>
      <c r="B31" s="3" t="s">
        <v>36</v>
      </c>
      <c r="C31" s="3" t="s">
        <v>118</v>
      </c>
      <c r="D31" s="3" t="s">
        <v>155</v>
      </c>
      <c r="E31" s="23">
        <v>9000000</v>
      </c>
      <c r="F31" s="26">
        <v>45505</v>
      </c>
      <c r="G31" s="26">
        <v>46631</v>
      </c>
      <c r="H31" s="14" t="s">
        <v>47</v>
      </c>
      <c r="I31" s="38" t="s">
        <v>111</v>
      </c>
      <c r="J31" s="38" t="s">
        <v>106</v>
      </c>
      <c r="K31" s="38" t="s">
        <v>50</v>
      </c>
      <c r="L31" s="38">
        <v>0</v>
      </c>
      <c r="M31" s="38" t="s">
        <v>52</v>
      </c>
    </row>
    <row r="32" spans="1:13" ht="45" x14ac:dyDescent="0.25">
      <c r="A32" s="36">
        <v>18</v>
      </c>
      <c r="B32" s="3" t="s">
        <v>36</v>
      </c>
      <c r="C32" s="3" t="s">
        <v>118</v>
      </c>
      <c r="D32" s="3" t="s">
        <v>156</v>
      </c>
      <c r="E32" s="23">
        <v>1143450</v>
      </c>
      <c r="F32" s="26">
        <v>45352</v>
      </c>
      <c r="G32" s="26">
        <v>46508</v>
      </c>
      <c r="H32" s="14" t="s">
        <v>47</v>
      </c>
      <c r="I32" s="38" t="s">
        <v>111</v>
      </c>
      <c r="J32" s="38" t="s">
        <v>106</v>
      </c>
      <c r="K32" s="38" t="s">
        <v>50</v>
      </c>
      <c r="L32" s="38">
        <v>0</v>
      </c>
      <c r="M32" s="38" t="s">
        <v>52</v>
      </c>
    </row>
    <row r="33" spans="1:13" ht="56.25" x14ac:dyDescent="0.25">
      <c r="A33" s="36">
        <v>19</v>
      </c>
      <c r="B33" s="3" t="s">
        <v>36</v>
      </c>
      <c r="C33" s="3" t="s">
        <v>118</v>
      </c>
      <c r="D33" s="3" t="s">
        <v>157</v>
      </c>
      <c r="E33" s="23">
        <v>750600</v>
      </c>
      <c r="F33" s="26">
        <v>45352</v>
      </c>
      <c r="G33" s="26">
        <v>46508</v>
      </c>
      <c r="H33" s="14" t="s">
        <v>47</v>
      </c>
      <c r="I33" s="38">
        <v>0</v>
      </c>
      <c r="J33" s="38" t="s">
        <v>106</v>
      </c>
      <c r="K33" s="38" t="s">
        <v>50</v>
      </c>
      <c r="L33" s="38">
        <v>0</v>
      </c>
      <c r="M33" s="38" t="s">
        <v>52</v>
      </c>
    </row>
    <row r="34" spans="1:13" ht="33.75" x14ac:dyDescent="0.25">
      <c r="A34" s="36">
        <v>20</v>
      </c>
      <c r="B34" s="3" t="s">
        <v>36</v>
      </c>
      <c r="C34" s="3" t="s">
        <v>118</v>
      </c>
      <c r="D34" s="3" t="s">
        <v>91</v>
      </c>
      <c r="E34" s="23">
        <v>403848.20999999996</v>
      </c>
      <c r="F34" s="26">
        <v>45597</v>
      </c>
      <c r="G34" s="26">
        <v>45992</v>
      </c>
      <c r="H34" s="14" t="s">
        <v>47</v>
      </c>
      <c r="I34" s="38" t="s">
        <v>111</v>
      </c>
      <c r="J34" s="38" t="s">
        <v>106</v>
      </c>
      <c r="K34" s="38" t="s">
        <v>50</v>
      </c>
      <c r="L34" s="38">
        <v>0</v>
      </c>
      <c r="M34" s="38" t="s">
        <v>52</v>
      </c>
    </row>
    <row r="35" spans="1:13" ht="22.5" x14ac:dyDescent="0.25">
      <c r="A35" s="36">
        <v>21</v>
      </c>
      <c r="B35" s="3" t="s">
        <v>36</v>
      </c>
      <c r="C35" s="3" t="s">
        <v>118</v>
      </c>
      <c r="D35" s="3" t="s">
        <v>158</v>
      </c>
      <c r="E35" s="24">
        <v>522409.99999999994</v>
      </c>
      <c r="F35" s="26">
        <v>45413</v>
      </c>
      <c r="G35" s="26">
        <v>45627</v>
      </c>
      <c r="H35" s="14" t="s">
        <v>74</v>
      </c>
      <c r="I35" s="38" t="s">
        <v>51</v>
      </c>
      <c r="J35" s="38" t="s">
        <v>105</v>
      </c>
      <c r="K35" s="38" t="s">
        <v>50</v>
      </c>
      <c r="L35" s="38">
        <v>0</v>
      </c>
      <c r="M35" s="38" t="s">
        <v>52</v>
      </c>
    </row>
    <row r="36" spans="1:13" ht="45" x14ac:dyDescent="0.25">
      <c r="A36" s="36">
        <v>22</v>
      </c>
      <c r="B36" s="3" t="s">
        <v>36</v>
      </c>
      <c r="C36" s="3" t="s">
        <v>36</v>
      </c>
      <c r="D36" s="3" t="s">
        <v>159</v>
      </c>
      <c r="E36" s="23">
        <v>125000</v>
      </c>
      <c r="F36" s="26">
        <v>45413</v>
      </c>
      <c r="G36" s="26">
        <v>45627</v>
      </c>
      <c r="H36" s="14" t="s">
        <v>47</v>
      </c>
      <c r="I36" s="38">
        <v>0</v>
      </c>
      <c r="J36" s="38" t="s">
        <v>106</v>
      </c>
      <c r="K36" s="38" t="s">
        <v>50</v>
      </c>
      <c r="L36" s="38">
        <v>0</v>
      </c>
      <c r="M36" s="38" t="s">
        <v>52</v>
      </c>
    </row>
    <row r="37" spans="1:13" ht="22.5" x14ac:dyDescent="0.25">
      <c r="A37" s="36">
        <v>23</v>
      </c>
      <c r="B37" s="3" t="s">
        <v>36</v>
      </c>
      <c r="C37" s="3" t="s">
        <v>36</v>
      </c>
      <c r="D37" s="3" t="s">
        <v>160</v>
      </c>
      <c r="E37" s="23">
        <v>90000</v>
      </c>
      <c r="F37" s="26">
        <v>45383</v>
      </c>
      <c r="G37" s="26">
        <v>45627</v>
      </c>
      <c r="H37" s="14" t="s">
        <v>47</v>
      </c>
      <c r="I37" s="38">
        <v>0</v>
      </c>
      <c r="J37" s="38" t="s">
        <v>106</v>
      </c>
      <c r="K37" s="38" t="s">
        <v>50</v>
      </c>
      <c r="L37" s="38">
        <v>0</v>
      </c>
      <c r="M37" s="38" t="s">
        <v>52</v>
      </c>
    </row>
    <row r="38" spans="1:13" ht="22.5" x14ac:dyDescent="0.25">
      <c r="A38" s="36">
        <v>24</v>
      </c>
      <c r="B38" s="3" t="s">
        <v>36</v>
      </c>
      <c r="C38" s="4" t="s">
        <v>36</v>
      </c>
      <c r="D38" s="3" t="s">
        <v>161</v>
      </c>
      <c r="E38" s="23">
        <v>21541344</v>
      </c>
      <c r="F38" s="26">
        <v>45444</v>
      </c>
      <c r="G38" s="26">
        <v>45627</v>
      </c>
      <c r="H38" s="38" t="s">
        <v>49</v>
      </c>
      <c r="I38" s="38" t="s">
        <v>51</v>
      </c>
      <c r="J38" s="38" t="s">
        <v>103</v>
      </c>
      <c r="K38" s="38" t="s">
        <v>50</v>
      </c>
      <c r="L38" s="38">
        <v>0</v>
      </c>
      <c r="M38" s="38" t="s">
        <v>52</v>
      </c>
    </row>
    <row r="39" spans="1:13" ht="22.5" x14ac:dyDescent="0.25">
      <c r="A39" s="36">
        <v>25</v>
      </c>
      <c r="B39" s="5" t="s">
        <v>36</v>
      </c>
      <c r="C39" s="3" t="s">
        <v>36</v>
      </c>
      <c r="D39" s="20" t="s">
        <v>162</v>
      </c>
      <c r="E39" s="24">
        <v>39500</v>
      </c>
      <c r="F39" s="26">
        <v>45323</v>
      </c>
      <c r="G39" s="26">
        <v>45627</v>
      </c>
      <c r="H39" s="14" t="s">
        <v>47</v>
      </c>
      <c r="I39" s="38" t="s">
        <v>111</v>
      </c>
      <c r="J39" s="38" t="s">
        <v>106</v>
      </c>
      <c r="K39" s="38" t="s">
        <v>50</v>
      </c>
      <c r="L39" s="38">
        <v>0</v>
      </c>
      <c r="M39" s="38" t="s">
        <v>52</v>
      </c>
    </row>
    <row r="40" spans="1:13" ht="30.75" customHeight="1" x14ac:dyDescent="0.25">
      <c r="A40" s="36">
        <v>26</v>
      </c>
      <c r="B40" s="5" t="s">
        <v>36</v>
      </c>
      <c r="C40" s="3" t="s">
        <v>36</v>
      </c>
      <c r="D40" s="3" t="s">
        <v>163</v>
      </c>
      <c r="E40" s="23">
        <v>5040000</v>
      </c>
      <c r="F40" s="26">
        <v>45505</v>
      </c>
      <c r="G40" s="26">
        <v>46539</v>
      </c>
      <c r="H40" s="14" t="s">
        <v>46</v>
      </c>
      <c r="I40" s="38" t="s">
        <v>51</v>
      </c>
      <c r="J40" s="38" t="s">
        <v>107</v>
      </c>
      <c r="K40" s="38" t="s">
        <v>50</v>
      </c>
      <c r="L40" s="38">
        <v>0</v>
      </c>
      <c r="M40" s="38" t="s">
        <v>52</v>
      </c>
    </row>
    <row r="41" spans="1:13" ht="25.5" customHeight="1" x14ac:dyDescent="0.25">
      <c r="A41" s="36">
        <v>27</v>
      </c>
      <c r="B41" s="5" t="s">
        <v>37</v>
      </c>
      <c r="C41" s="3" t="s">
        <v>38</v>
      </c>
      <c r="D41" s="3" t="s">
        <v>164</v>
      </c>
      <c r="E41" s="23">
        <v>53253950.700000003</v>
      </c>
      <c r="F41" s="26">
        <v>45444</v>
      </c>
      <c r="G41" s="26">
        <v>45627</v>
      </c>
      <c r="H41" s="38" t="s">
        <v>49</v>
      </c>
      <c r="I41" s="38" t="s">
        <v>51</v>
      </c>
      <c r="J41" s="38" t="s">
        <v>78</v>
      </c>
      <c r="K41" s="38" t="s">
        <v>50</v>
      </c>
      <c r="L41" s="40" t="s">
        <v>51</v>
      </c>
      <c r="M41" s="38" t="s">
        <v>52</v>
      </c>
    </row>
    <row r="42" spans="1:13" ht="33.75" x14ac:dyDescent="0.25">
      <c r="A42" s="36">
        <v>28</v>
      </c>
      <c r="B42" s="3" t="s">
        <v>36</v>
      </c>
      <c r="C42" s="3" t="s">
        <v>36</v>
      </c>
      <c r="D42" s="3" t="s">
        <v>165</v>
      </c>
      <c r="E42" s="23">
        <v>141450</v>
      </c>
      <c r="F42" s="26">
        <v>45597</v>
      </c>
      <c r="G42" s="26">
        <v>45627</v>
      </c>
      <c r="H42" s="14" t="s">
        <v>47</v>
      </c>
      <c r="I42" s="38" t="s">
        <v>111</v>
      </c>
      <c r="J42" s="38" t="s">
        <v>106</v>
      </c>
      <c r="K42" s="38" t="s">
        <v>50</v>
      </c>
      <c r="L42" s="38">
        <v>0</v>
      </c>
      <c r="M42" s="38" t="s">
        <v>52</v>
      </c>
    </row>
    <row r="43" spans="1:13" ht="33.75" x14ac:dyDescent="0.25">
      <c r="A43" s="36">
        <v>29</v>
      </c>
      <c r="B43" s="3" t="s">
        <v>36</v>
      </c>
      <c r="C43" s="3" t="s">
        <v>36</v>
      </c>
      <c r="D43" s="3" t="s">
        <v>166</v>
      </c>
      <c r="E43" s="23">
        <v>544000</v>
      </c>
      <c r="F43" s="26">
        <v>45383</v>
      </c>
      <c r="G43" s="26">
        <v>45627</v>
      </c>
      <c r="H43" s="14" t="s">
        <v>47</v>
      </c>
      <c r="I43" s="38" t="s">
        <v>111</v>
      </c>
      <c r="J43" s="38" t="s">
        <v>106</v>
      </c>
      <c r="K43" s="38" t="s">
        <v>50</v>
      </c>
      <c r="L43" s="38">
        <v>0</v>
      </c>
      <c r="M43" s="38" t="s">
        <v>52</v>
      </c>
    </row>
    <row r="44" spans="1:13" ht="33.75" x14ac:dyDescent="0.25">
      <c r="A44" s="36">
        <v>30</v>
      </c>
      <c r="B44" s="3" t="s">
        <v>36</v>
      </c>
      <c r="C44" s="3" t="s">
        <v>36</v>
      </c>
      <c r="D44" s="20" t="s">
        <v>167</v>
      </c>
      <c r="E44" s="24">
        <v>141450</v>
      </c>
      <c r="F44" s="26">
        <v>45444</v>
      </c>
      <c r="G44" s="26">
        <v>45627</v>
      </c>
      <c r="H44" s="14" t="s">
        <v>47</v>
      </c>
      <c r="I44" s="38" t="s">
        <v>111</v>
      </c>
      <c r="J44" s="38" t="s">
        <v>106</v>
      </c>
      <c r="K44" s="38" t="s">
        <v>50</v>
      </c>
      <c r="L44" s="38">
        <v>0</v>
      </c>
      <c r="M44" s="38" t="s">
        <v>52</v>
      </c>
    </row>
    <row r="45" spans="1:13" ht="33.75" x14ac:dyDescent="0.25">
      <c r="A45" s="36">
        <v>31</v>
      </c>
      <c r="B45" s="3" t="s">
        <v>36</v>
      </c>
      <c r="C45" s="3" t="s">
        <v>36</v>
      </c>
      <c r="D45" s="3" t="s">
        <v>168</v>
      </c>
      <c r="E45" s="23">
        <v>141450</v>
      </c>
      <c r="F45" s="26">
        <v>45566</v>
      </c>
      <c r="G45" s="26">
        <v>45627</v>
      </c>
      <c r="H45" s="14" t="s">
        <v>47</v>
      </c>
      <c r="I45" s="38" t="s">
        <v>111</v>
      </c>
      <c r="J45" s="38" t="s">
        <v>106</v>
      </c>
      <c r="K45" s="38" t="s">
        <v>50</v>
      </c>
      <c r="L45" s="38">
        <v>0</v>
      </c>
      <c r="M45" s="38" t="s">
        <v>52</v>
      </c>
    </row>
    <row r="46" spans="1:13" ht="45" x14ac:dyDescent="0.25">
      <c r="A46" s="36">
        <v>32</v>
      </c>
      <c r="B46" s="3" t="s">
        <v>16</v>
      </c>
      <c r="C46" s="3" t="s">
        <v>16</v>
      </c>
      <c r="D46" s="3" t="s">
        <v>84</v>
      </c>
      <c r="E46" s="23">
        <v>494000</v>
      </c>
      <c r="F46" s="26">
        <v>45536</v>
      </c>
      <c r="G46" s="26">
        <v>45627</v>
      </c>
      <c r="H46" s="14" t="s">
        <v>47</v>
      </c>
      <c r="I46" s="38" t="s">
        <v>111</v>
      </c>
      <c r="J46" s="38" t="s">
        <v>106</v>
      </c>
      <c r="K46" s="38" t="s">
        <v>50</v>
      </c>
      <c r="L46" s="38">
        <v>0</v>
      </c>
      <c r="M46" s="38" t="s">
        <v>52</v>
      </c>
    </row>
    <row r="47" spans="1:13" ht="56.25" x14ac:dyDescent="0.25">
      <c r="A47" s="36">
        <v>33</v>
      </c>
      <c r="B47" s="3" t="s">
        <v>16</v>
      </c>
      <c r="C47" s="3" t="s">
        <v>119</v>
      </c>
      <c r="D47" s="3" t="s">
        <v>169</v>
      </c>
      <c r="E47" s="23">
        <v>316644</v>
      </c>
      <c r="F47" s="26">
        <v>45444</v>
      </c>
      <c r="G47" s="26">
        <v>45627</v>
      </c>
      <c r="H47" s="14" t="s">
        <v>47</v>
      </c>
      <c r="I47" s="38" t="s">
        <v>111</v>
      </c>
      <c r="J47" s="38" t="s">
        <v>106</v>
      </c>
      <c r="K47" s="38" t="s">
        <v>50</v>
      </c>
      <c r="L47" s="38">
        <v>0</v>
      </c>
      <c r="M47" s="38" t="s">
        <v>52</v>
      </c>
    </row>
    <row r="48" spans="1:13" ht="33.75" x14ac:dyDescent="0.25">
      <c r="A48" s="36">
        <v>34</v>
      </c>
      <c r="B48" s="3" t="s">
        <v>68</v>
      </c>
      <c r="C48" s="3" t="s">
        <v>18</v>
      </c>
      <c r="D48" s="3" t="s">
        <v>71</v>
      </c>
      <c r="E48" s="23">
        <v>539879.26</v>
      </c>
      <c r="F48" s="26">
        <v>45627</v>
      </c>
      <c r="G48" s="26">
        <v>45627</v>
      </c>
      <c r="H48" s="14" t="s">
        <v>47</v>
      </c>
      <c r="I48" s="38" t="s">
        <v>111</v>
      </c>
      <c r="J48" s="38" t="s">
        <v>106</v>
      </c>
      <c r="K48" s="38" t="s">
        <v>50</v>
      </c>
      <c r="L48" s="38">
        <v>0</v>
      </c>
      <c r="M48" s="38" t="s">
        <v>52</v>
      </c>
    </row>
    <row r="49" spans="1:13" ht="45" x14ac:dyDescent="0.25">
      <c r="A49" s="36">
        <v>35</v>
      </c>
      <c r="B49" s="3" t="s">
        <v>26</v>
      </c>
      <c r="C49" s="3" t="s">
        <v>26</v>
      </c>
      <c r="D49" s="3" t="s">
        <v>170</v>
      </c>
      <c r="E49" s="23">
        <v>2426356.13</v>
      </c>
      <c r="F49" s="26">
        <v>45474</v>
      </c>
      <c r="G49" s="26">
        <v>45505</v>
      </c>
      <c r="H49" s="38" t="s">
        <v>49</v>
      </c>
      <c r="I49" s="38" t="s">
        <v>51</v>
      </c>
      <c r="J49" s="38" t="s">
        <v>78</v>
      </c>
      <c r="K49" s="38" t="s">
        <v>50</v>
      </c>
      <c r="L49" s="40" t="s">
        <v>51</v>
      </c>
      <c r="M49" s="38" t="s">
        <v>52</v>
      </c>
    </row>
    <row r="50" spans="1:13" ht="123.75" x14ac:dyDescent="0.25">
      <c r="A50" s="36">
        <v>36</v>
      </c>
      <c r="B50" s="3" t="s">
        <v>89</v>
      </c>
      <c r="C50" s="3" t="s">
        <v>89</v>
      </c>
      <c r="D50" s="3" t="s">
        <v>171</v>
      </c>
      <c r="E50" s="23">
        <v>0</v>
      </c>
      <c r="F50" s="26">
        <v>45323</v>
      </c>
      <c r="G50" s="26">
        <v>45627</v>
      </c>
      <c r="H50" s="38" t="s">
        <v>49</v>
      </c>
      <c r="I50" s="38" t="s">
        <v>51</v>
      </c>
      <c r="J50" s="38" t="s">
        <v>103</v>
      </c>
      <c r="K50" s="38" t="s">
        <v>50</v>
      </c>
      <c r="L50" s="38">
        <v>0</v>
      </c>
      <c r="M50" s="38" t="s">
        <v>52</v>
      </c>
    </row>
    <row r="51" spans="1:13" ht="146.25" x14ac:dyDescent="0.25">
      <c r="A51" s="36">
        <v>37</v>
      </c>
      <c r="B51" s="3" t="s">
        <v>89</v>
      </c>
      <c r="C51" s="3" t="s">
        <v>89</v>
      </c>
      <c r="D51" s="3" t="s">
        <v>172</v>
      </c>
      <c r="E51" s="23">
        <v>0</v>
      </c>
      <c r="F51" s="26">
        <v>45323</v>
      </c>
      <c r="G51" s="26">
        <v>45627</v>
      </c>
      <c r="H51" s="38" t="s">
        <v>49</v>
      </c>
      <c r="I51" s="38" t="s">
        <v>51</v>
      </c>
      <c r="J51" s="38" t="s">
        <v>103</v>
      </c>
      <c r="K51" s="38" t="s">
        <v>50</v>
      </c>
      <c r="L51" s="38">
        <v>0</v>
      </c>
      <c r="M51" s="38" t="s">
        <v>52</v>
      </c>
    </row>
    <row r="52" spans="1:13" ht="101.25" x14ac:dyDescent="0.25">
      <c r="A52" s="36">
        <v>38</v>
      </c>
      <c r="B52" s="3" t="s">
        <v>89</v>
      </c>
      <c r="C52" s="3" t="s">
        <v>89</v>
      </c>
      <c r="D52" s="3" t="s">
        <v>173</v>
      </c>
      <c r="E52" s="23">
        <v>0</v>
      </c>
      <c r="F52" s="26">
        <v>45323</v>
      </c>
      <c r="G52" s="26">
        <v>45627</v>
      </c>
      <c r="H52" s="38" t="s">
        <v>49</v>
      </c>
      <c r="I52" s="38" t="s">
        <v>51</v>
      </c>
      <c r="J52" s="38" t="s">
        <v>103</v>
      </c>
      <c r="K52" s="38" t="s">
        <v>50</v>
      </c>
      <c r="L52" s="38">
        <v>0</v>
      </c>
      <c r="M52" s="38" t="s">
        <v>52</v>
      </c>
    </row>
    <row r="53" spans="1:13" ht="112.5" x14ac:dyDescent="0.25">
      <c r="A53" s="36">
        <v>39</v>
      </c>
      <c r="B53" s="3" t="s">
        <v>89</v>
      </c>
      <c r="C53" s="3" t="s">
        <v>89</v>
      </c>
      <c r="D53" s="3" t="s">
        <v>174</v>
      </c>
      <c r="E53" s="23">
        <v>0</v>
      </c>
      <c r="F53" s="26">
        <v>45323</v>
      </c>
      <c r="G53" s="26">
        <v>45627</v>
      </c>
      <c r="H53" s="38" t="s">
        <v>49</v>
      </c>
      <c r="I53" s="38" t="s">
        <v>51</v>
      </c>
      <c r="J53" s="38" t="s">
        <v>103</v>
      </c>
      <c r="K53" s="38" t="s">
        <v>50</v>
      </c>
      <c r="L53" s="38">
        <v>0</v>
      </c>
      <c r="M53" s="38" t="s">
        <v>52</v>
      </c>
    </row>
    <row r="54" spans="1:13" ht="112.5" x14ac:dyDescent="0.25">
      <c r="A54" s="36">
        <v>40</v>
      </c>
      <c r="B54" s="3" t="s">
        <v>89</v>
      </c>
      <c r="C54" s="3" t="s">
        <v>89</v>
      </c>
      <c r="D54" s="3" t="s">
        <v>175</v>
      </c>
      <c r="E54" s="23">
        <v>0</v>
      </c>
      <c r="F54" s="26">
        <v>45323</v>
      </c>
      <c r="G54" s="26">
        <v>45627</v>
      </c>
      <c r="H54" s="38" t="s">
        <v>49</v>
      </c>
      <c r="I54" s="38" t="s">
        <v>51</v>
      </c>
      <c r="J54" s="38" t="s">
        <v>103</v>
      </c>
      <c r="K54" s="38" t="s">
        <v>50</v>
      </c>
      <c r="L54" s="38">
        <v>0</v>
      </c>
      <c r="M54" s="38" t="s">
        <v>52</v>
      </c>
    </row>
    <row r="55" spans="1:13" x14ac:dyDescent="0.25">
      <c r="A55" s="36">
        <v>41</v>
      </c>
      <c r="B55" s="3" t="s">
        <v>27</v>
      </c>
      <c r="C55" s="3" t="s">
        <v>27</v>
      </c>
      <c r="D55" s="3" t="s">
        <v>176</v>
      </c>
      <c r="E55" s="23">
        <v>697570</v>
      </c>
      <c r="F55" s="26">
        <v>45413</v>
      </c>
      <c r="G55" s="26">
        <v>46447</v>
      </c>
      <c r="H55" s="14" t="s">
        <v>46</v>
      </c>
      <c r="I55" s="38" t="s">
        <v>51</v>
      </c>
      <c r="J55" s="38" t="s">
        <v>107</v>
      </c>
      <c r="K55" s="38" t="s">
        <v>50</v>
      </c>
      <c r="L55" s="38">
        <v>0</v>
      </c>
      <c r="M55" s="38" t="s">
        <v>52</v>
      </c>
    </row>
    <row r="56" spans="1:13" x14ac:dyDescent="0.25">
      <c r="A56" s="36">
        <v>42</v>
      </c>
      <c r="B56" s="3" t="s">
        <v>120</v>
      </c>
      <c r="C56" s="3" t="s">
        <v>120</v>
      </c>
      <c r="D56" s="3" t="s">
        <v>177</v>
      </c>
      <c r="E56" s="24">
        <v>1727790</v>
      </c>
      <c r="F56" s="26">
        <v>45536</v>
      </c>
      <c r="G56" s="26">
        <v>46722</v>
      </c>
      <c r="H56" s="14" t="s">
        <v>46</v>
      </c>
      <c r="I56" s="38" t="s">
        <v>51</v>
      </c>
      <c r="J56" s="38" t="s">
        <v>107</v>
      </c>
      <c r="K56" s="38" t="s">
        <v>50</v>
      </c>
      <c r="L56" s="38">
        <v>0</v>
      </c>
      <c r="M56" s="38" t="s">
        <v>52</v>
      </c>
    </row>
    <row r="57" spans="1:13" ht="22.5" x14ac:dyDescent="0.25">
      <c r="A57" s="36">
        <v>43</v>
      </c>
      <c r="B57" s="3" t="s">
        <v>120</v>
      </c>
      <c r="C57" s="3" t="s">
        <v>120</v>
      </c>
      <c r="D57" s="3" t="s">
        <v>178</v>
      </c>
      <c r="E57" s="23">
        <v>6544065.4800000004</v>
      </c>
      <c r="F57" s="26">
        <v>45323</v>
      </c>
      <c r="G57" s="26">
        <v>46447</v>
      </c>
      <c r="H57" s="14" t="s">
        <v>46</v>
      </c>
      <c r="I57" s="38" t="s">
        <v>51</v>
      </c>
      <c r="J57" s="38" t="s">
        <v>107</v>
      </c>
      <c r="K57" s="38" t="s">
        <v>50</v>
      </c>
      <c r="L57" s="38">
        <v>0</v>
      </c>
      <c r="M57" s="38" t="s">
        <v>52</v>
      </c>
    </row>
    <row r="58" spans="1:13" ht="33.75" x14ac:dyDescent="0.25">
      <c r="A58" s="36">
        <v>44</v>
      </c>
      <c r="B58" s="3" t="s">
        <v>121</v>
      </c>
      <c r="C58" s="3" t="s">
        <v>121</v>
      </c>
      <c r="D58" s="20" t="s">
        <v>179</v>
      </c>
      <c r="E58" s="24">
        <v>545715.84000000008</v>
      </c>
      <c r="F58" s="26">
        <v>45474</v>
      </c>
      <c r="G58" s="26">
        <v>46631</v>
      </c>
      <c r="H58" s="14" t="s">
        <v>46</v>
      </c>
      <c r="I58" s="38" t="s">
        <v>51</v>
      </c>
      <c r="J58" s="38" t="s">
        <v>107</v>
      </c>
      <c r="K58" s="38" t="s">
        <v>50</v>
      </c>
      <c r="L58" s="38">
        <v>0</v>
      </c>
      <c r="M58" s="38" t="s">
        <v>52</v>
      </c>
    </row>
    <row r="59" spans="1:13" ht="33.75" x14ac:dyDescent="0.25">
      <c r="A59" s="36">
        <v>45</v>
      </c>
      <c r="B59" s="3" t="s">
        <v>27</v>
      </c>
      <c r="C59" s="3" t="s">
        <v>27</v>
      </c>
      <c r="D59" s="3" t="s">
        <v>180</v>
      </c>
      <c r="E59" s="23">
        <v>290125.92</v>
      </c>
      <c r="F59" s="26">
        <v>45383</v>
      </c>
      <c r="G59" s="26">
        <v>46447</v>
      </c>
      <c r="H59" s="14" t="s">
        <v>47</v>
      </c>
      <c r="I59" s="38">
        <v>0</v>
      </c>
      <c r="J59" s="38" t="s">
        <v>106</v>
      </c>
      <c r="K59" s="38" t="s">
        <v>50</v>
      </c>
      <c r="L59" s="38">
        <v>0</v>
      </c>
      <c r="M59" s="38" t="s">
        <v>52</v>
      </c>
    </row>
    <row r="60" spans="1:13" ht="22.5" x14ac:dyDescent="0.25">
      <c r="A60" s="36">
        <v>46</v>
      </c>
      <c r="B60" s="3" t="s">
        <v>121</v>
      </c>
      <c r="C60" s="3" t="s">
        <v>121</v>
      </c>
      <c r="D60" s="3" t="s">
        <v>181</v>
      </c>
      <c r="E60" s="23">
        <v>8879288.5099999998</v>
      </c>
      <c r="F60" s="26">
        <v>45444</v>
      </c>
      <c r="G60" s="26">
        <v>46539</v>
      </c>
      <c r="H60" s="14" t="s">
        <v>46</v>
      </c>
      <c r="I60" s="38" t="s">
        <v>51</v>
      </c>
      <c r="J60" s="38" t="s">
        <v>107</v>
      </c>
      <c r="K60" s="38" t="s">
        <v>50</v>
      </c>
      <c r="L60" s="38">
        <v>0</v>
      </c>
      <c r="M60" s="38" t="s">
        <v>52</v>
      </c>
    </row>
    <row r="61" spans="1:13" ht="33.75" x14ac:dyDescent="0.25">
      <c r="A61" s="36">
        <v>47</v>
      </c>
      <c r="B61" s="3" t="s">
        <v>121</v>
      </c>
      <c r="C61" s="3" t="s">
        <v>121</v>
      </c>
      <c r="D61" s="3" t="s">
        <v>182</v>
      </c>
      <c r="E61" s="23">
        <v>3258000</v>
      </c>
      <c r="F61" s="26">
        <v>45383</v>
      </c>
      <c r="G61" s="26">
        <v>46447</v>
      </c>
      <c r="H61" s="14" t="s">
        <v>46</v>
      </c>
      <c r="I61" s="38" t="s">
        <v>51</v>
      </c>
      <c r="J61" s="38" t="s">
        <v>107</v>
      </c>
      <c r="K61" s="38" t="s">
        <v>50</v>
      </c>
      <c r="L61" s="38">
        <v>0</v>
      </c>
      <c r="M61" s="38" t="s">
        <v>52</v>
      </c>
    </row>
    <row r="62" spans="1:13" ht="33.75" x14ac:dyDescent="0.25">
      <c r="A62" s="36">
        <v>48</v>
      </c>
      <c r="B62" s="3" t="s">
        <v>36</v>
      </c>
      <c r="C62" s="3" t="s">
        <v>17</v>
      </c>
      <c r="D62" s="3" t="s">
        <v>183</v>
      </c>
      <c r="E62" s="23">
        <v>1530000</v>
      </c>
      <c r="F62" s="26">
        <v>45444</v>
      </c>
      <c r="G62" s="26">
        <v>46569</v>
      </c>
      <c r="H62" s="14" t="s">
        <v>47</v>
      </c>
      <c r="I62" s="38" t="s">
        <v>111</v>
      </c>
      <c r="J62" s="38" t="s">
        <v>106</v>
      </c>
      <c r="K62" s="38" t="s">
        <v>50</v>
      </c>
      <c r="L62" s="38">
        <v>0</v>
      </c>
      <c r="M62" s="38" t="s">
        <v>52</v>
      </c>
    </row>
    <row r="63" spans="1:13" ht="45" x14ac:dyDescent="0.25">
      <c r="A63" s="36">
        <v>49</v>
      </c>
      <c r="B63" s="3" t="s">
        <v>97</v>
      </c>
      <c r="C63" s="3" t="s">
        <v>98</v>
      </c>
      <c r="D63" s="3" t="s">
        <v>184</v>
      </c>
      <c r="E63" s="23">
        <v>16830000</v>
      </c>
      <c r="F63" s="26">
        <v>45323</v>
      </c>
      <c r="G63" s="26">
        <v>45627</v>
      </c>
      <c r="H63" s="38" t="s">
        <v>49</v>
      </c>
      <c r="I63" s="38" t="s">
        <v>51</v>
      </c>
      <c r="J63" s="38" t="s">
        <v>103</v>
      </c>
      <c r="K63" s="38" t="s">
        <v>50</v>
      </c>
      <c r="L63" s="38">
        <v>0</v>
      </c>
      <c r="M63" s="38" t="s">
        <v>52</v>
      </c>
    </row>
    <row r="64" spans="1:13" ht="67.5" x14ac:dyDescent="0.25">
      <c r="A64" s="36">
        <v>50</v>
      </c>
      <c r="B64" s="3" t="s">
        <v>114</v>
      </c>
      <c r="C64" s="3" t="s">
        <v>114</v>
      </c>
      <c r="D64" s="3" t="s">
        <v>113</v>
      </c>
      <c r="E64" s="23">
        <v>1794600</v>
      </c>
      <c r="F64" s="26">
        <v>45413</v>
      </c>
      <c r="G64" s="26">
        <v>46419</v>
      </c>
      <c r="H64" s="38" t="s">
        <v>49</v>
      </c>
      <c r="I64" s="38" t="s">
        <v>51</v>
      </c>
      <c r="J64" s="38" t="s">
        <v>103</v>
      </c>
      <c r="K64" s="38" t="s">
        <v>50</v>
      </c>
      <c r="L64" s="38">
        <v>0</v>
      </c>
      <c r="M64" s="38" t="s">
        <v>52</v>
      </c>
    </row>
    <row r="65" spans="1:13" ht="135" x14ac:dyDescent="0.25">
      <c r="A65" s="36">
        <v>51</v>
      </c>
      <c r="B65" s="3" t="s">
        <v>67</v>
      </c>
      <c r="C65" s="3" t="s">
        <v>67</v>
      </c>
      <c r="D65" s="3" t="s">
        <v>185</v>
      </c>
      <c r="E65" s="23">
        <v>11258503.699999999</v>
      </c>
      <c r="F65" s="26">
        <v>45536</v>
      </c>
      <c r="G65" s="26">
        <v>46204</v>
      </c>
      <c r="H65" s="38" t="s">
        <v>49</v>
      </c>
      <c r="I65" s="38" t="s">
        <v>51</v>
      </c>
      <c r="J65" s="38" t="s">
        <v>103</v>
      </c>
      <c r="K65" s="38" t="s">
        <v>50</v>
      </c>
      <c r="L65" s="38">
        <v>0</v>
      </c>
      <c r="M65" s="38" t="s">
        <v>52</v>
      </c>
    </row>
    <row r="66" spans="1:13" ht="22.5" x14ac:dyDescent="0.25">
      <c r="A66" s="36">
        <v>52</v>
      </c>
      <c r="B66" s="3" t="s">
        <v>109</v>
      </c>
      <c r="C66" s="3" t="s">
        <v>110</v>
      </c>
      <c r="D66" s="3" t="s">
        <v>186</v>
      </c>
      <c r="E66" s="23">
        <v>1747491.5999999999</v>
      </c>
      <c r="F66" s="26">
        <v>45413</v>
      </c>
      <c r="G66" s="26">
        <v>45627</v>
      </c>
      <c r="H66" s="14" t="s">
        <v>46</v>
      </c>
      <c r="I66" s="38" t="s">
        <v>51</v>
      </c>
      <c r="J66" s="38" t="s">
        <v>107</v>
      </c>
      <c r="K66" s="38" t="s">
        <v>50</v>
      </c>
      <c r="L66" s="38">
        <v>0</v>
      </c>
      <c r="M66" s="38" t="s">
        <v>52</v>
      </c>
    </row>
    <row r="67" spans="1:13" ht="22.5" x14ac:dyDescent="0.25">
      <c r="A67" s="36">
        <v>53</v>
      </c>
      <c r="B67" s="3" t="s">
        <v>116</v>
      </c>
      <c r="C67" s="3" t="s">
        <v>117</v>
      </c>
      <c r="D67" s="3" t="s">
        <v>187</v>
      </c>
      <c r="E67" s="23">
        <v>12047187.42</v>
      </c>
      <c r="F67" s="26">
        <v>45505</v>
      </c>
      <c r="G67" s="26">
        <v>46357</v>
      </c>
      <c r="H67" s="14" t="s">
        <v>46</v>
      </c>
      <c r="I67" s="38" t="s">
        <v>51</v>
      </c>
      <c r="J67" s="38" t="s">
        <v>107</v>
      </c>
      <c r="K67" s="38" t="s">
        <v>50</v>
      </c>
      <c r="L67" s="38">
        <v>0</v>
      </c>
      <c r="M67" s="38" t="s">
        <v>52</v>
      </c>
    </row>
    <row r="68" spans="1:13" ht="33.75" x14ac:dyDescent="0.25">
      <c r="A68" s="36">
        <v>54</v>
      </c>
      <c r="B68" s="3" t="s">
        <v>116</v>
      </c>
      <c r="C68" s="3" t="s">
        <v>117</v>
      </c>
      <c r="D68" s="3" t="s">
        <v>188</v>
      </c>
      <c r="E68" s="23">
        <v>10159105</v>
      </c>
      <c r="F68" s="26">
        <v>45413</v>
      </c>
      <c r="G68" s="26">
        <v>46357</v>
      </c>
      <c r="H68" s="14" t="s">
        <v>46</v>
      </c>
      <c r="I68" s="38" t="s">
        <v>51</v>
      </c>
      <c r="J68" s="38" t="s">
        <v>107</v>
      </c>
      <c r="K68" s="38" t="s">
        <v>50</v>
      </c>
      <c r="L68" s="38">
        <v>0</v>
      </c>
      <c r="M68" s="38" t="s">
        <v>52</v>
      </c>
    </row>
    <row r="69" spans="1:13" ht="33.75" x14ac:dyDescent="0.25">
      <c r="A69" s="36">
        <v>55</v>
      </c>
      <c r="B69" s="3" t="s">
        <v>14</v>
      </c>
      <c r="C69" s="3" t="s">
        <v>69</v>
      </c>
      <c r="D69" s="3" t="s">
        <v>189</v>
      </c>
      <c r="E69" s="23">
        <v>0</v>
      </c>
      <c r="F69" s="26">
        <v>45292</v>
      </c>
      <c r="G69" s="26">
        <v>45627</v>
      </c>
      <c r="H69" s="14" t="s">
        <v>46</v>
      </c>
      <c r="I69" s="38" t="s">
        <v>51</v>
      </c>
      <c r="J69" s="38" t="s">
        <v>104</v>
      </c>
      <c r="K69" s="38" t="s">
        <v>50</v>
      </c>
      <c r="L69" s="40" t="s">
        <v>51</v>
      </c>
      <c r="M69" s="38" t="s">
        <v>52</v>
      </c>
    </row>
    <row r="70" spans="1:13" ht="67.5" x14ac:dyDescent="0.25">
      <c r="A70" s="36">
        <v>56</v>
      </c>
      <c r="B70" s="5" t="s">
        <v>15</v>
      </c>
      <c r="C70" s="5" t="s">
        <v>26</v>
      </c>
      <c r="D70" s="20" t="s">
        <v>190</v>
      </c>
      <c r="E70" s="24">
        <v>2319724.7999999998</v>
      </c>
      <c r="F70" s="26">
        <v>45536</v>
      </c>
      <c r="G70" s="26">
        <v>45627</v>
      </c>
      <c r="H70" s="14" t="s">
        <v>46</v>
      </c>
      <c r="I70" s="38" t="s">
        <v>51</v>
      </c>
      <c r="J70" s="38" t="s">
        <v>104</v>
      </c>
      <c r="K70" s="38" t="s">
        <v>50</v>
      </c>
      <c r="L70" s="40" t="s">
        <v>51</v>
      </c>
      <c r="M70" s="38" t="s">
        <v>52</v>
      </c>
    </row>
    <row r="71" spans="1:13" ht="22.5" x14ac:dyDescent="0.25">
      <c r="A71" s="36">
        <v>57</v>
      </c>
      <c r="B71" s="5" t="s">
        <v>87</v>
      </c>
      <c r="C71" s="5" t="s">
        <v>88</v>
      </c>
      <c r="D71" s="20" t="s">
        <v>191</v>
      </c>
      <c r="E71" s="24">
        <v>16888000</v>
      </c>
      <c r="F71" s="26">
        <v>45474</v>
      </c>
      <c r="G71" s="26">
        <v>45992</v>
      </c>
      <c r="H71" s="38" t="s">
        <v>49</v>
      </c>
      <c r="I71" s="38" t="s">
        <v>51</v>
      </c>
      <c r="J71" s="38" t="s">
        <v>103</v>
      </c>
      <c r="K71" s="38" t="s">
        <v>50</v>
      </c>
      <c r="L71" s="38">
        <v>0</v>
      </c>
      <c r="M71" s="38" t="s">
        <v>52</v>
      </c>
    </row>
    <row r="72" spans="1:13" ht="45" x14ac:dyDescent="0.25">
      <c r="A72" s="36">
        <v>58</v>
      </c>
      <c r="B72" s="3" t="s">
        <v>87</v>
      </c>
      <c r="C72" s="3" t="s">
        <v>88</v>
      </c>
      <c r="D72" s="3" t="s">
        <v>192</v>
      </c>
      <c r="E72" s="23">
        <v>13308000</v>
      </c>
      <c r="F72" s="26">
        <v>45444</v>
      </c>
      <c r="G72" s="26">
        <v>46357</v>
      </c>
      <c r="H72" s="38" t="s">
        <v>49</v>
      </c>
      <c r="I72" s="38" t="s">
        <v>51</v>
      </c>
      <c r="J72" s="38" t="s">
        <v>103</v>
      </c>
      <c r="K72" s="38" t="s">
        <v>50</v>
      </c>
      <c r="L72" s="38">
        <v>0</v>
      </c>
      <c r="M72" s="38" t="s">
        <v>52</v>
      </c>
    </row>
    <row r="73" spans="1:13" x14ac:dyDescent="0.25">
      <c r="A73" s="36">
        <v>59</v>
      </c>
      <c r="B73" s="3">
        <v>74</v>
      </c>
      <c r="C73" s="3" t="s">
        <v>122</v>
      </c>
      <c r="D73" s="3" t="s">
        <v>193</v>
      </c>
      <c r="E73" s="23">
        <v>510000</v>
      </c>
      <c r="F73" s="26">
        <v>45536</v>
      </c>
      <c r="G73" s="26">
        <v>45992</v>
      </c>
      <c r="H73" s="14" t="s">
        <v>74</v>
      </c>
      <c r="I73" s="38" t="s">
        <v>51</v>
      </c>
      <c r="J73" s="38" t="s">
        <v>80</v>
      </c>
      <c r="K73" s="38" t="s">
        <v>50</v>
      </c>
      <c r="L73" s="40" t="s">
        <v>51</v>
      </c>
      <c r="M73" s="38" t="s">
        <v>52</v>
      </c>
    </row>
    <row r="74" spans="1:13" ht="22.5" x14ac:dyDescent="0.25">
      <c r="A74" s="36">
        <v>60</v>
      </c>
      <c r="B74" s="3">
        <v>73</v>
      </c>
      <c r="C74" s="3" t="s">
        <v>123</v>
      </c>
      <c r="D74" s="3" t="s">
        <v>194</v>
      </c>
      <c r="E74" s="23">
        <v>1019998.7999999999</v>
      </c>
      <c r="F74" s="26">
        <v>45536</v>
      </c>
      <c r="G74" s="26">
        <v>45992</v>
      </c>
      <c r="H74" s="14" t="s">
        <v>74</v>
      </c>
      <c r="I74" s="38" t="s">
        <v>51</v>
      </c>
      <c r="J74" s="38" t="s">
        <v>80</v>
      </c>
      <c r="K74" s="38" t="s">
        <v>50</v>
      </c>
      <c r="L74" s="40" t="s">
        <v>51</v>
      </c>
      <c r="M74" s="38" t="s">
        <v>52</v>
      </c>
    </row>
    <row r="75" spans="1:13" x14ac:dyDescent="0.25">
      <c r="A75" s="36">
        <v>61</v>
      </c>
      <c r="B75" s="5">
        <v>19</v>
      </c>
      <c r="C75" s="3">
        <v>19</v>
      </c>
      <c r="D75" s="20" t="s">
        <v>62</v>
      </c>
      <c r="E75" s="24">
        <v>66649763.999999993</v>
      </c>
      <c r="F75" s="26">
        <v>45536</v>
      </c>
      <c r="G75" s="26">
        <v>45992</v>
      </c>
      <c r="H75" s="38" t="s">
        <v>49</v>
      </c>
      <c r="I75" s="38" t="s">
        <v>51</v>
      </c>
      <c r="J75" s="38" t="s">
        <v>78</v>
      </c>
      <c r="K75" s="38" t="s">
        <v>50</v>
      </c>
      <c r="L75" s="40" t="s">
        <v>51</v>
      </c>
      <c r="M75" s="38" t="s">
        <v>52</v>
      </c>
    </row>
    <row r="76" spans="1:13" ht="22.5" x14ac:dyDescent="0.25">
      <c r="A76" s="36">
        <v>62</v>
      </c>
      <c r="B76" s="3">
        <v>77</v>
      </c>
      <c r="C76" s="3" t="s">
        <v>124</v>
      </c>
      <c r="D76" s="3" t="s">
        <v>195</v>
      </c>
      <c r="E76" s="23">
        <v>15521973.879999999</v>
      </c>
      <c r="F76" s="26">
        <v>45536</v>
      </c>
      <c r="G76" s="26">
        <v>45992</v>
      </c>
      <c r="H76" s="38" t="s">
        <v>49</v>
      </c>
      <c r="I76" s="38" t="s">
        <v>51</v>
      </c>
      <c r="J76" s="38" t="s">
        <v>78</v>
      </c>
      <c r="K76" s="38" t="s">
        <v>50</v>
      </c>
      <c r="L76" s="40" t="s">
        <v>51</v>
      </c>
      <c r="M76" s="38" t="s">
        <v>52</v>
      </c>
    </row>
    <row r="77" spans="1:13" x14ac:dyDescent="0.25">
      <c r="A77" s="36">
        <v>63</v>
      </c>
      <c r="B77" s="3" t="s">
        <v>112</v>
      </c>
      <c r="C77" s="3" t="s">
        <v>96</v>
      </c>
      <c r="D77" s="5" t="s">
        <v>196</v>
      </c>
      <c r="E77" s="23">
        <v>3529646.62</v>
      </c>
      <c r="F77" s="26">
        <v>45383</v>
      </c>
      <c r="G77" s="26">
        <v>45627</v>
      </c>
      <c r="H77" s="14" t="s">
        <v>74</v>
      </c>
      <c r="I77" s="38" t="s">
        <v>51</v>
      </c>
      <c r="J77" s="38" t="s">
        <v>80</v>
      </c>
      <c r="K77" s="38" t="s">
        <v>50</v>
      </c>
      <c r="L77" s="40" t="s">
        <v>51</v>
      </c>
      <c r="M77" s="38" t="s">
        <v>52</v>
      </c>
    </row>
    <row r="78" spans="1:13" ht="22.5" x14ac:dyDescent="0.25">
      <c r="A78" s="36">
        <v>64</v>
      </c>
      <c r="B78" s="3">
        <v>20</v>
      </c>
      <c r="C78" s="3">
        <v>20</v>
      </c>
      <c r="D78" s="5" t="s">
        <v>524</v>
      </c>
      <c r="E78" s="23" t="s">
        <v>525</v>
      </c>
      <c r="F78" s="26">
        <v>45383</v>
      </c>
      <c r="G78" s="26">
        <v>45627</v>
      </c>
      <c r="H78" s="14" t="s">
        <v>46</v>
      </c>
      <c r="I78" s="38" t="s">
        <v>51</v>
      </c>
      <c r="J78" s="38" t="s">
        <v>104</v>
      </c>
      <c r="K78" s="38" t="s">
        <v>50</v>
      </c>
      <c r="L78" s="40" t="s">
        <v>51</v>
      </c>
      <c r="M78" s="38" t="s">
        <v>52</v>
      </c>
    </row>
    <row r="79" spans="1:13" x14ac:dyDescent="0.25">
      <c r="A79" s="36">
        <v>65</v>
      </c>
      <c r="B79" s="3">
        <v>22</v>
      </c>
      <c r="C79" s="3" t="s">
        <v>24</v>
      </c>
      <c r="D79" s="20" t="s">
        <v>197</v>
      </c>
      <c r="E79" s="24">
        <v>2032572</v>
      </c>
      <c r="F79" s="26">
        <v>45413</v>
      </c>
      <c r="G79" s="26">
        <v>45627</v>
      </c>
      <c r="H79" s="14" t="s">
        <v>46</v>
      </c>
      <c r="I79" s="38" t="s">
        <v>51</v>
      </c>
      <c r="J79" s="38" t="s">
        <v>104</v>
      </c>
      <c r="K79" s="38" t="s">
        <v>50</v>
      </c>
      <c r="L79" s="40" t="s">
        <v>51</v>
      </c>
      <c r="M79" s="38" t="s">
        <v>52</v>
      </c>
    </row>
    <row r="80" spans="1:13" x14ac:dyDescent="0.25">
      <c r="A80" s="36">
        <v>66</v>
      </c>
      <c r="B80" s="6" t="s">
        <v>64</v>
      </c>
      <c r="C80" s="6" t="s">
        <v>64</v>
      </c>
      <c r="D80" s="14" t="s">
        <v>65</v>
      </c>
      <c r="E80" s="24">
        <v>4029066.91</v>
      </c>
      <c r="F80" s="26">
        <v>45536</v>
      </c>
      <c r="G80" s="26">
        <v>45992</v>
      </c>
      <c r="H80" s="14" t="s">
        <v>46</v>
      </c>
      <c r="I80" s="38" t="s">
        <v>51</v>
      </c>
      <c r="J80" s="38" t="s">
        <v>104</v>
      </c>
      <c r="K80" s="38" t="s">
        <v>50</v>
      </c>
      <c r="L80" s="40" t="s">
        <v>51</v>
      </c>
      <c r="M80" s="38" t="s">
        <v>52</v>
      </c>
    </row>
    <row r="81" spans="1:13" x14ac:dyDescent="0.25">
      <c r="A81" s="36">
        <v>67</v>
      </c>
      <c r="B81" s="6" t="s">
        <v>63</v>
      </c>
      <c r="C81" s="6" t="s">
        <v>63</v>
      </c>
      <c r="D81" s="14" t="s">
        <v>198</v>
      </c>
      <c r="E81" s="24">
        <v>20071384.32</v>
      </c>
      <c r="F81" s="26">
        <v>45536</v>
      </c>
      <c r="G81" s="26">
        <v>45992</v>
      </c>
      <c r="H81" s="38" t="s">
        <v>49</v>
      </c>
      <c r="I81" s="27" t="s">
        <v>51</v>
      </c>
      <c r="J81" s="38" t="s">
        <v>78</v>
      </c>
      <c r="K81" s="38" t="s">
        <v>50</v>
      </c>
      <c r="L81" s="40" t="s">
        <v>51</v>
      </c>
      <c r="M81" s="38" t="s">
        <v>52</v>
      </c>
    </row>
    <row r="82" spans="1:13" ht="22.5" x14ac:dyDescent="0.25">
      <c r="A82" s="36">
        <v>68</v>
      </c>
      <c r="B82" s="7">
        <v>25</v>
      </c>
      <c r="C82" s="7" t="s">
        <v>24</v>
      </c>
      <c r="D82" s="14" t="s">
        <v>199</v>
      </c>
      <c r="E82" s="24">
        <v>2203200</v>
      </c>
      <c r="F82" s="26">
        <v>45413</v>
      </c>
      <c r="G82" s="26">
        <v>45627</v>
      </c>
      <c r="H82" s="14" t="s">
        <v>46</v>
      </c>
      <c r="I82" s="38" t="s">
        <v>51</v>
      </c>
      <c r="J82" s="38" t="s">
        <v>104</v>
      </c>
      <c r="K82" s="38" t="s">
        <v>50</v>
      </c>
      <c r="L82" s="40" t="s">
        <v>51</v>
      </c>
      <c r="M82" s="38" t="s">
        <v>52</v>
      </c>
    </row>
    <row r="83" spans="1:13" ht="22.5" x14ac:dyDescent="0.25">
      <c r="A83" s="36">
        <v>69</v>
      </c>
      <c r="B83" s="7">
        <v>22</v>
      </c>
      <c r="C83" s="7" t="s">
        <v>21</v>
      </c>
      <c r="D83" s="14" t="s">
        <v>200</v>
      </c>
      <c r="E83" s="24">
        <v>2344767.36</v>
      </c>
      <c r="F83" s="26">
        <v>45536</v>
      </c>
      <c r="G83" s="26">
        <v>45992</v>
      </c>
      <c r="H83" s="14" t="s">
        <v>46</v>
      </c>
      <c r="I83" s="38" t="s">
        <v>51</v>
      </c>
      <c r="J83" s="38" t="s">
        <v>104</v>
      </c>
      <c r="K83" s="38" t="s">
        <v>50</v>
      </c>
      <c r="L83" s="38" t="s">
        <v>51</v>
      </c>
      <c r="M83" s="38" t="s">
        <v>52</v>
      </c>
    </row>
    <row r="84" spans="1:13" x14ac:dyDescent="0.25">
      <c r="A84" s="36">
        <v>70</v>
      </c>
      <c r="B84" s="7">
        <v>77</v>
      </c>
      <c r="C84" s="7" t="s">
        <v>125</v>
      </c>
      <c r="D84" s="14" t="s">
        <v>201</v>
      </c>
      <c r="E84" s="24">
        <v>1797120</v>
      </c>
      <c r="F84" s="26">
        <v>45536</v>
      </c>
      <c r="G84" s="26">
        <v>45992</v>
      </c>
      <c r="H84" s="14" t="s">
        <v>46</v>
      </c>
      <c r="I84" s="38" t="s">
        <v>51</v>
      </c>
      <c r="J84" s="38" t="s">
        <v>104</v>
      </c>
      <c r="K84" s="38" t="s">
        <v>50</v>
      </c>
      <c r="L84" s="38" t="s">
        <v>51</v>
      </c>
      <c r="M84" s="38" t="s">
        <v>52</v>
      </c>
    </row>
    <row r="85" spans="1:13" ht="22.5" x14ac:dyDescent="0.25">
      <c r="A85" s="36">
        <v>71</v>
      </c>
      <c r="B85" s="38" t="s">
        <v>35</v>
      </c>
      <c r="C85" s="38">
        <v>33</v>
      </c>
      <c r="D85" s="38" t="s">
        <v>115</v>
      </c>
      <c r="E85" s="24">
        <v>666158.4</v>
      </c>
      <c r="F85" s="26">
        <v>45413</v>
      </c>
      <c r="G85" s="26">
        <v>45627</v>
      </c>
      <c r="H85" s="14" t="s">
        <v>46</v>
      </c>
      <c r="I85" s="27" t="s">
        <v>51</v>
      </c>
      <c r="J85" s="38" t="s">
        <v>104</v>
      </c>
      <c r="K85" s="38" t="s">
        <v>50</v>
      </c>
      <c r="L85" s="40" t="s">
        <v>51</v>
      </c>
      <c r="M85" s="38" t="s">
        <v>52</v>
      </c>
    </row>
    <row r="86" spans="1:13" ht="22.5" x14ac:dyDescent="0.25">
      <c r="A86" s="36">
        <v>72</v>
      </c>
      <c r="B86" s="38" t="s">
        <v>15</v>
      </c>
      <c r="C86" s="38" t="s">
        <v>15</v>
      </c>
      <c r="D86" s="38" t="s">
        <v>45</v>
      </c>
      <c r="E86" s="24">
        <v>2833855.06</v>
      </c>
      <c r="F86" s="26">
        <v>45566</v>
      </c>
      <c r="G86" s="26">
        <v>45992</v>
      </c>
      <c r="H86" s="14" t="s">
        <v>47</v>
      </c>
      <c r="I86" s="38">
        <v>0</v>
      </c>
      <c r="J86" s="38" t="s">
        <v>106</v>
      </c>
      <c r="K86" s="38" t="s">
        <v>50</v>
      </c>
      <c r="L86" s="38">
        <v>0</v>
      </c>
      <c r="M86" s="38" t="s">
        <v>75</v>
      </c>
    </row>
    <row r="87" spans="1:13" ht="33.75" x14ac:dyDescent="0.25">
      <c r="A87" s="36">
        <v>73</v>
      </c>
      <c r="B87" s="8" t="s">
        <v>15</v>
      </c>
      <c r="C87" s="9">
        <v>80</v>
      </c>
      <c r="D87" s="38" t="s">
        <v>561</v>
      </c>
      <c r="E87" s="24">
        <v>4194000</v>
      </c>
      <c r="F87" s="26">
        <v>45383</v>
      </c>
      <c r="G87" s="26">
        <v>45536</v>
      </c>
      <c r="H87" s="14" t="s">
        <v>47</v>
      </c>
      <c r="I87" s="38">
        <v>0</v>
      </c>
      <c r="J87" s="38" t="s">
        <v>106</v>
      </c>
      <c r="K87" s="38" t="s">
        <v>50</v>
      </c>
      <c r="L87" s="38">
        <v>0</v>
      </c>
      <c r="M87" s="38" t="s">
        <v>75</v>
      </c>
    </row>
    <row r="88" spans="1:13" ht="33.75" x14ac:dyDescent="0.25">
      <c r="A88" s="36">
        <v>74</v>
      </c>
      <c r="B88" s="10" t="s">
        <v>15</v>
      </c>
      <c r="C88" s="11">
        <v>80</v>
      </c>
      <c r="D88" s="38" t="s">
        <v>202</v>
      </c>
      <c r="E88" s="24">
        <v>10699736.860000001</v>
      </c>
      <c r="F88" s="26">
        <v>45536</v>
      </c>
      <c r="G88" s="26">
        <v>46753</v>
      </c>
      <c r="H88" s="38" t="s">
        <v>49</v>
      </c>
      <c r="I88" s="38" t="s">
        <v>51</v>
      </c>
      <c r="J88" s="38" t="s">
        <v>78</v>
      </c>
      <c r="K88" s="38" t="s">
        <v>50</v>
      </c>
      <c r="L88" s="40" t="s">
        <v>51</v>
      </c>
      <c r="M88" s="38" t="s">
        <v>52</v>
      </c>
    </row>
    <row r="89" spans="1:13" ht="33.75" x14ac:dyDescent="0.25">
      <c r="A89" s="36">
        <v>75</v>
      </c>
      <c r="B89" s="12" t="s">
        <v>15</v>
      </c>
      <c r="C89" s="13">
        <v>80</v>
      </c>
      <c r="D89" s="35" t="s">
        <v>203</v>
      </c>
      <c r="E89" s="24">
        <v>18504948</v>
      </c>
      <c r="F89" s="26">
        <v>45536</v>
      </c>
      <c r="G89" s="26">
        <v>46784</v>
      </c>
      <c r="H89" s="38" t="s">
        <v>49</v>
      </c>
      <c r="I89" s="38" t="s">
        <v>51</v>
      </c>
      <c r="J89" s="38" t="s">
        <v>103</v>
      </c>
      <c r="K89" s="38" t="s">
        <v>50</v>
      </c>
      <c r="L89" s="38">
        <v>0</v>
      </c>
      <c r="M89" s="38" t="s">
        <v>52</v>
      </c>
    </row>
    <row r="90" spans="1:13" ht="33.75" x14ac:dyDescent="0.25">
      <c r="A90" s="36">
        <v>76</v>
      </c>
      <c r="B90" s="38" t="s">
        <v>15</v>
      </c>
      <c r="C90" s="38">
        <v>80</v>
      </c>
      <c r="D90" s="35" t="s">
        <v>204</v>
      </c>
      <c r="E90" s="37">
        <v>170749464</v>
      </c>
      <c r="F90" s="26">
        <v>45536</v>
      </c>
      <c r="G90" s="26">
        <v>46784</v>
      </c>
      <c r="H90" s="38" t="s">
        <v>49</v>
      </c>
      <c r="I90" s="38" t="s">
        <v>51</v>
      </c>
      <c r="J90" s="38" t="s">
        <v>103</v>
      </c>
      <c r="K90" s="38" t="s">
        <v>50</v>
      </c>
      <c r="L90" s="38">
        <v>0</v>
      </c>
      <c r="M90" s="38" t="s">
        <v>52</v>
      </c>
    </row>
    <row r="91" spans="1:13" ht="33.75" x14ac:dyDescent="0.25">
      <c r="A91" s="36">
        <v>77</v>
      </c>
      <c r="B91" s="38" t="s">
        <v>15</v>
      </c>
      <c r="C91" s="38">
        <v>80</v>
      </c>
      <c r="D91" s="35" t="s">
        <v>205</v>
      </c>
      <c r="E91" s="37">
        <v>200466240</v>
      </c>
      <c r="F91" s="26">
        <v>45536</v>
      </c>
      <c r="G91" s="26">
        <v>46784</v>
      </c>
      <c r="H91" s="38" t="s">
        <v>49</v>
      </c>
      <c r="I91" s="38" t="s">
        <v>51</v>
      </c>
      <c r="J91" s="38" t="s">
        <v>103</v>
      </c>
      <c r="K91" s="38" t="s">
        <v>50</v>
      </c>
      <c r="L91" s="38">
        <v>0</v>
      </c>
      <c r="M91" s="38" t="s">
        <v>52</v>
      </c>
    </row>
    <row r="92" spans="1:13" ht="33.75" x14ac:dyDescent="0.25">
      <c r="A92" s="36">
        <v>78</v>
      </c>
      <c r="B92" s="38" t="s">
        <v>15</v>
      </c>
      <c r="C92" s="38">
        <v>80</v>
      </c>
      <c r="D92" s="35" t="s">
        <v>206</v>
      </c>
      <c r="E92" s="37">
        <v>5488740</v>
      </c>
      <c r="F92" s="26">
        <v>45536</v>
      </c>
      <c r="G92" s="26">
        <v>46784</v>
      </c>
      <c r="H92" s="38" t="s">
        <v>49</v>
      </c>
      <c r="I92" s="38" t="s">
        <v>51</v>
      </c>
      <c r="J92" s="38" t="s">
        <v>103</v>
      </c>
      <c r="K92" s="38" t="s">
        <v>50</v>
      </c>
      <c r="L92" s="38">
        <v>0</v>
      </c>
      <c r="M92" s="38" t="s">
        <v>52</v>
      </c>
    </row>
    <row r="93" spans="1:13" ht="22.5" x14ac:dyDescent="0.25">
      <c r="A93" s="36">
        <v>79</v>
      </c>
      <c r="B93" s="38" t="s">
        <v>15</v>
      </c>
      <c r="C93" s="38">
        <v>80</v>
      </c>
      <c r="D93" s="35" t="s">
        <v>207</v>
      </c>
      <c r="E93" s="37">
        <v>5149205.96</v>
      </c>
      <c r="F93" s="26">
        <v>45597</v>
      </c>
      <c r="G93" s="26">
        <v>46023</v>
      </c>
      <c r="H93" s="14" t="s">
        <v>47</v>
      </c>
      <c r="I93" s="27">
        <v>0</v>
      </c>
      <c r="J93" s="38" t="s">
        <v>106</v>
      </c>
      <c r="K93" s="38" t="s">
        <v>50</v>
      </c>
      <c r="L93" s="38">
        <v>0</v>
      </c>
      <c r="M93" s="38" t="s">
        <v>75</v>
      </c>
    </row>
    <row r="94" spans="1:13" ht="168.75" x14ac:dyDescent="0.25">
      <c r="A94" s="36">
        <v>80</v>
      </c>
      <c r="B94" s="38" t="s">
        <v>15</v>
      </c>
      <c r="C94" s="38">
        <v>80</v>
      </c>
      <c r="D94" s="35" t="s">
        <v>208</v>
      </c>
      <c r="E94" s="37">
        <v>0</v>
      </c>
      <c r="F94" s="26">
        <v>45292</v>
      </c>
      <c r="G94" s="26">
        <v>45536</v>
      </c>
      <c r="H94" s="38" t="s">
        <v>49</v>
      </c>
      <c r="I94" s="38" t="s">
        <v>51</v>
      </c>
      <c r="J94" s="38" t="s">
        <v>78</v>
      </c>
      <c r="K94" s="38" t="s">
        <v>50</v>
      </c>
      <c r="L94" s="38" t="s">
        <v>51</v>
      </c>
      <c r="M94" s="38" t="s">
        <v>52</v>
      </c>
    </row>
    <row r="95" spans="1:13" ht="45" x14ac:dyDescent="0.25">
      <c r="A95" s="36">
        <v>81</v>
      </c>
      <c r="B95" s="38" t="s">
        <v>82</v>
      </c>
      <c r="C95" s="38" t="s">
        <v>82</v>
      </c>
      <c r="D95" s="35" t="s">
        <v>83</v>
      </c>
      <c r="E95" s="37">
        <v>0</v>
      </c>
      <c r="F95" s="26">
        <v>45292</v>
      </c>
      <c r="G95" s="26">
        <v>45627</v>
      </c>
      <c r="H95" s="38" t="s">
        <v>49</v>
      </c>
      <c r="I95" s="38" t="s">
        <v>51</v>
      </c>
      <c r="J95" s="38" t="s">
        <v>78</v>
      </c>
      <c r="K95" s="38" t="s">
        <v>50</v>
      </c>
      <c r="L95" s="38" t="s">
        <v>51</v>
      </c>
      <c r="M95" s="38" t="s">
        <v>52</v>
      </c>
    </row>
    <row r="96" spans="1:13" ht="22.5" x14ac:dyDescent="0.25">
      <c r="A96" s="36">
        <v>82</v>
      </c>
      <c r="B96" s="38" t="s">
        <v>94</v>
      </c>
      <c r="C96" s="38" t="s">
        <v>95</v>
      </c>
      <c r="D96" s="35" t="s">
        <v>209</v>
      </c>
      <c r="E96" s="37">
        <v>0</v>
      </c>
      <c r="F96" s="26">
        <v>45383</v>
      </c>
      <c r="G96" s="26">
        <v>45444</v>
      </c>
      <c r="H96" s="14" t="s">
        <v>74</v>
      </c>
      <c r="I96" s="38" t="s">
        <v>51</v>
      </c>
      <c r="J96" s="38" t="s">
        <v>105</v>
      </c>
      <c r="K96" s="38" t="s">
        <v>50</v>
      </c>
      <c r="L96" s="38">
        <v>0</v>
      </c>
      <c r="M96" s="38" t="s">
        <v>52</v>
      </c>
    </row>
    <row r="97" spans="1:13" ht="45" x14ac:dyDescent="0.25">
      <c r="A97" s="36">
        <v>83</v>
      </c>
      <c r="B97" s="38" t="s">
        <v>94</v>
      </c>
      <c r="C97" s="38" t="s">
        <v>95</v>
      </c>
      <c r="D97" s="35" t="s">
        <v>210</v>
      </c>
      <c r="E97" s="37">
        <v>0</v>
      </c>
      <c r="F97" s="26">
        <v>45383</v>
      </c>
      <c r="G97" s="26">
        <v>45444</v>
      </c>
      <c r="H97" s="14" t="s">
        <v>74</v>
      </c>
      <c r="I97" s="38" t="s">
        <v>51</v>
      </c>
      <c r="J97" s="38" t="s">
        <v>105</v>
      </c>
      <c r="K97" s="38" t="s">
        <v>50</v>
      </c>
      <c r="L97" s="38">
        <v>0</v>
      </c>
      <c r="M97" s="38" t="s">
        <v>52</v>
      </c>
    </row>
    <row r="98" spans="1:13" ht="45" x14ac:dyDescent="0.25">
      <c r="A98" s="36">
        <v>84</v>
      </c>
      <c r="B98" s="38" t="s">
        <v>94</v>
      </c>
      <c r="C98" s="38" t="s">
        <v>95</v>
      </c>
      <c r="D98" s="35" t="s">
        <v>211</v>
      </c>
      <c r="E98" s="37">
        <v>0</v>
      </c>
      <c r="F98" s="26">
        <v>45323</v>
      </c>
      <c r="G98" s="26">
        <v>45352</v>
      </c>
      <c r="H98" s="14" t="s">
        <v>74</v>
      </c>
      <c r="I98" s="38" t="s">
        <v>51</v>
      </c>
      <c r="J98" s="38" t="s">
        <v>105</v>
      </c>
      <c r="K98" s="38" t="s">
        <v>50</v>
      </c>
      <c r="L98" s="38">
        <v>0</v>
      </c>
      <c r="M98" s="38" t="s">
        <v>52</v>
      </c>
    </row>
    <row r="99" spans="1:13" ht="45" x14ac:dyDescent="0.25">
      <c r="A99" s="36">
        <v>85</v>
      </c>
      <c r="B99" s="38" t="s">
        <v>94</v>
      </c>
      <c r="C99" s="38" t="s">
        <v>95</v>
      </c>
      <c r="D99" s="35" t="s">
        <v>212</v>
      </c>
      <c r="E99" s="24">
        <v>0</v>
      </c>
      <c r="F99" s="26">
        <v>45383</v>
      </c>
      <c r="G99" s="26">
        <v>45444</v>
      </c>
      <c r="H99" s="14" t="s">
        <v>74</v>
      </c>
      <c r="I99" s="38" t="s">
        <v>51</v>
      </c>
      <c r="J99" s="38" t="s">
        <v>105</v>
      </c>
      <c r="K99" s="38" t="s">
        <v>50</v>
      </c>
      <c r="L99" s="38">
        <v>0</v>
      </c>
      <c r="M99" s="38" t="s">
        <v>52</v>
      </c>
    </row>
    <row r="100" spans="1:13" ht="22.5" x14ac:dyDescent="0.25">
      <c r="A100" s="36">
        <v>86</v>
      </c>
      <c r="B100" s="38" t="s">
        <v>94</v>
      </c>
      <c r="C100" s="38" t="s">
        <v>95</v>
      </c>
      <c r="D100" s="35" t="s">
        <v>213</v>
      </c>
      <c r="E100" s="24">
        <v>0</v>
      </c>
      <c r="F100" s="26">
        <v>45383</v>
      </c>
      <c r="G100" s="26">
        <v>45413</v>
      </c>
      <c r="H100" s="14" t="s">
        <v>74</v>
      </c>
      <c r="I100" s="38" t="s">
        <v>51</v>
      </c>
      <c r="J100" s="38" t="s">
        <v>105</v>
      </c>
      <c r="K100" s="38" t="s">
        <v>50</v>
      </c>
      <c r="L100" s="38">
        <v>0</v>
      </c>
      <c r="M100" s="38" t="s">
        <v>52</v>
      </c>
    </row>
    <row r="101" spans="1:13" ht="22.5" x14ac:dyDescent="0.25">
      <c r="A101" s="36">
        <v>87</v>
      </c>
      <c r="B101" s="7" t="s">
        <v>94</v>
      </c>
      <c r="C101" s="7" t="s">
        <v>95</v>
      </c>
      <c r="D101" s="35" t="s">
        <v>214</v>
      </c>
      <c r="E101" s="22">
        <v>0</v>
      </c>
      <c r="F101" s="26">
        <v>45323</v>
      </c>
      <c r="G101" s="26">
        <v>45383</v>
      </c>
      <c r="H101" s="14" t="s">
        <v>47</v>
      </c>
      <c r="I101" s="38">
        <v>0</v>
      </c>
      <c r="J101" s="38" t="s">
        <v>106</v>
      </c>
      <c r="K101" s="38" t="s">
        <v>50</v>
      </c>
      <c r="L101" s="38">
        <v>0</v>
      </c>
      <c r="M101" s="38" t="s">
        <v>52</v>
      </c>
    </row>
    <row r="102" spans="1:13" ht="123.75" x14ac:dyDescent="0.25">
      <c r="A102" s="36">
        <v>88</v>
      </c>
      <c r="B102" s="7" t="s">
        <v>94</v>
      </c>
      <c r="C102" s="7" t="s">
        <v>95</v>
      </c>
      <c r="D102" s="35" t="s">
        <v>215</v>
      </c>
      <c r="E102" s="22">
        <v>49927190.380000003</v>
      </c>
      <c r="F102" s="26">
        <v>45413</v>
      </c>
      <c r="G102" s="26">
        <v>45444</v>
      </c>
      <c r="H102" s="38" t="s">
        <v>49</v>
      </c>
      <c r="I102" s="38" t="s">
        <v>51</v>
      </c>
      <c r="J102" s="38" t="s">
        <v>103</v>
      </c>
      <c r="K102" s="38" t="s">
        <v>50</v>
      </c>
      <c r="L102" s="38">
        <v>0</v>
      </c>
      <c r="M102" s="38" t="s">
        <v>52</v>
      </c>
    </row>
    <row r="103" spans="1:13" x14ac:dyDescent="0.25">
      <c r="A103" s="36">
        <v>89</v>
      </c>
      <c r="B103" s="7" t="s">
        <v>54</v>
      </c>
      <c r="C103" s="7" t="s">
        <v>54</v>
      </c>
      <c r="D103" s="35" t="s">
        <v>56</v>
      </c>
      <c r="E103" s="22">
        <v>3023941.0079999999</v>
      </c>
      <c r="F103" s="26">
        <v>45536</v>
      </c>
      <c r="G103" s="26">
        <v>45992</v>
      </c>
      <c r="H103" s="14" t="s">
        <v>74</v>
      </c>
      <c r="I103" s="38" t="s">
        <v>51</v>
      </c>
      <c r="J103" s="38" t="s">
        <v>80</v>
      </c>
      <c r="K103" s="38" t="s">
        <v>50</v>
      </c>
      <c r="L103" s="38" t="s">
        <v>51</v>
      </c>
      <c r="M103" s="38" t="s">
        <v>52</v>
      </c>
    </row>
    <row r="104" spans="1:13" x14ac:dyDescent="0.25">
      <c r="A104" s="36">
        <v>90</v>
      </c>
      <c r="B104" s="13" t="s">
        <v>54</v>
      </c>
      <c r="C104" s="13" t="s">
        <v>54</v>
      </c>
      <c r="D104" s="35" t="s">
        <v>55</v>
      </c>
      <c r="E104" s="42">
        <v>2544478.6679999996</v>
      </c>
      <c r="F104" s="26">
        <v>45536</v>
      </c>
      <c r="G104" s="26">
        <v>45992</v>
      </c>
      <c r="H104" s="14" t="s">
        <v>74</v>
      </c>
      <c r="I104" s="38" t="s">
        <v>51</v>
      </c>
      <c r="J104" s="38" t="s">
        <v>80</v>
      </c>
      <c r="K104" s="38" t="s">
        <v>50</v>
      </c>
      <c r="L104" s="40" t="s">
        <v>51</v>
      </c>
      <c r="M104" s="38" t="s">
        <v>52</v>
      </c>
    </row>
    <row r="105" spans="1:13" x14ac:dyDescent="0.25">
      <c r="A105" s="36">
        <v>91</v>
      </c>
      <c r="B105" s="13" t="s">
        <v>126</v>
      </c>
      <c r="C105" s="13" t="s">
        <v>127</v>
      </c>
      <c r="D105" s="35" t="s">
        <v>59</v>
      </c>
      <c r="E105" s="22">
        <v>1717828.9680000001</v>
      </c>
      <c r="F105" s="26">
        <v>45536</v>
      </c>
      <c r="G105" s="26">
        <v>45992</v>
      </c>
      <c r="H105" s="14" t="s">
        <v>74</v>
      </c>
      <c r="I105" s="38" t="s">
        <v>51</v>
      </c>
      <c r="J105" s="38" t="s">
        <v>80</v>
      </c>
      <c r="K105" s="38" t="s">
        <v>50</v>
      </c>
      <c r="L105" s="40" t="s">
        <v>51</v>
      </c>
      <c r="M105" s="38" t="s">
        <v>52</v>
      </c>
    </row>
    <row r="106" spans="1:13" x14ac:dyDescent="0.25">
      <c r="A106" s="36">
        <v>92</v>
      </c>
      <c r="B106" s="13" t="s">
        <v>66</v>
      </c>
      <c r="C106" s="13">
        <v>20</v>
      </c>
      <c r="D106" s="35" t="s">
        <v>57</v>
      </c>
      <c r="E106" s="22">
        <v>3708095.4720000001</v>
      </c>
      <c r="F106" s="26">
        <v>45536</v>
      </c>
      <c r="G106" s="26">
        <v>45992</v>
      </c>
      <c r="H106" s="14" t="s">
        <v>74</v>
      </c>
      <c r="I106" s="38" t="s">
        <v>51</v>
      </c>
      <c r="J106" s="38" t="s">
        <v>80</v>
      </c>
      <c r="K106" s="38" t="s">
        <v>50</v>
      </c>
      <c r="L106" s="40" t="s">
        <v>51</v>
      </c>
      <c r="M106" s="38" t="s">
        <v>52</v>
      </c>
    </row>
    <row r="107" spans="1:13" x14ac:dyDescent="0.25">
      <c r="A107" s="36">
        <v>93</v>
      </c>
      <c r="B107" s="41" t="s">
        <v>58</v>
      </c>
      <c r="C107" s="41" t="s">
        <v>58</v>
      </c>
      <c r="D107" s="35" t="s">
        <v>85</v>
      </c>
      <c r="E107" s="22">
        <v>8088672.852</v>
      </c>
      <c r="F107" s="26">
        <v>45536</v>
      </c>
      <c r="G107" s="26">
        <v>45992</v>
      </c>
      <c r="H107" s="38" t="s">
        <v>49</v>
      </c>
      <c r="I107" s="27" t="s">
        <v>51</v>
      </c>
      <c r="J107" s="38" t="s">
        <v>78</v>
      </c>
      <c r="K107" s="38" t="s">
        <v>50</v>
      </c>
      <c r="L107" s="40" t="s">
        <v>51</v>
      </c>
      <c r="M107" s="38" t="s">
        <v>52</v>
      </c>
    </row>
    <row r="108" spans="1:13" x14ac:dyDescent="0.25">
      <c r="A108" s="36">
        <v>94</v>
      </c>
      <c r="B108" s="13" t="s">
        <v>60</v>
      </c>
      <c r="C108" s="13" t="s">
        <v>25</v>
      </c>
      <c r="D108" s="35" t="s">
        <v>86</v>
      </c>
      <c r="E108" s="22">
        <v>1184595.0839999998</v>
      </c>
      <c r="F108" s="26">
        <v>45536</v>
      </c>
      <c r="G108" s="26">
        <v>45992</v>
      </c>
      <c r="H108" s="14" t="s">
        <v>74</v>
      </c>
      <c r="I108" s="27" t="s">
        <v>51</v>
      </c>
      <c r="J108" s="38" t="s">
        <v>80</v>
      </c>
      <c r="K108" s="38" t="s">
        <v>50</v>
      </c>
      <c r="L108" s="40" t="s">
        <v>51</v>
      </c>
      <c r="M108" s="38" t="s">
        <v>52</v>
      </c>
    </row>
    <row r="109" spans="1:13" ht="22.5" x14ac:dyDescent="0.25">
      <c r="A109" s="36">
        <v>95</v>
      </c>
      <c r="B109" s="13" t="s">
        <v>128</v>
      </c>
      <c r="C109" s="13" t="s">
        <v>129</v>
      </c>
      <c r="D109" s="35" t="s">
        <v>216</v>
      </c>
      <c r="E109" s="22">
        <v>1109300.6279999998</v>
      </c>
      <c r="F109" s="26">
        <v>45536</v>
      </c>
      <c r="G109" s="26">
        <v>45992</v>
      </c>
      <c r="H109" s="14" t="s">
        <v>74</v>
      </c>
      <c r="I109" s="27" t="s">
        <v>51</v>
      </c>
      <c r="J109" s="38" t="s">
        <v>80</v>
      </c>
      <c r="K109" s="38" t="s">
        <v>50</v>
      </c>
      <c r="L109" s="40" t="s">
        <v>51</v>
      </c>
      <c r="M109" s="38" t="s">
        <v>52</v>
      </c>
    </row>
    <row r="110" spans="1:13" ht="22.5" x14ac:dyDescent="0.25">
      <c r="A110" s="36">
        <v>96</v>
      </c>
      <c r="B110" s="14" t="s">
        <v>130</v>
      </c>
      <c r="C110" s="14" t="s">
        <v>131</v>
      </c>
      <c r="D110" s="35" t="s">
        <v>217</v>
      </c>
      <c r="E110" s="22">
        <v>3159299.4960000003</v>
      </c>
      <c r="F110" s="26">
        <v>45536</v>
      </c>
      <c r="G110" s="26">
        <v>45992</v>
      </c>
      <c r="H110" s="14" t="s">
        <v>74</v>
      </c>
      <c r="I110" s="27" t="s">
        <v>51</v>
      </c>
      <c r="J110" s="38" t="s">
        <v>80</v>
      </c>
      <c r="K110" s="38" t="s">
        <v>50</v>
      </c>
      <c r="L110" s="40" t="s">
        <v>51</v>
      </c>
      <c r="M110" s="38" t="s">
        <v>52</v>
      </c>
    </row>
    <row r="111" spans="1:13" x14ac:dyDescent="0.25">
      <c r="A111" s="36">
        <v>97</v>
      </c>
      <c r="B111" s="14" t="s">
        <v>132</v>
      </c>
      <c r="C111" s="14" t="s">
        <v>133</v>
      </c>
      <c r="D111" s="35" t="s">
        <v>218</v>
      </c>
      <c r="E111" s="46">
        <v>856370.05200000003</v>
      </c>
      <c r="F111" s="26">
        <v>45536</v>
      </c>
      <c r="G111" s="26">
        <v>45992</v>
      </c>
      <c r="H111" s="14" t="s">
        <v>74</v>
      </c>
      <c r="I111" s="27" t="s">
        <v>51</v>
      </c>
      <c r="J111" s="38" t="s">
        <v>80</v>
      </c>
      <c r="K111" s="38" t="s">
        <v>50</v>
      </c>
      <c r="L111" s="40" t="s">
        <v>51</v>
      </c>
      <c r="M111" s="14" t="s">
        <v>52</v>
      </c>
    </row>
    <row r="112" spans="1:13" ht="45" x14ac:dyDescent="0.25">
      <c r="A112" s="36">
        <v>98</v>
      </c>
      <c r="B112" s="13" t="s">
        <v>99</v>
      </c>
      <c r="C112" s="13" t="s">
        <v>25</v>
      </c>
      <c r="D112" s="35" t="s">
        <v>219</v>
      </c>
      <c r="E112" s="22">
        <v>180000000</v>
      </c>
      <c r="F112" s="26">
        <v>45413</v>
      </c>
      <c r="G112" s="26">
        <v>45627</v>
      </c>
      <c r="H112" s="38" t="s">
        <v>49</v>
      </c>
      <c r="I112" s="27" t="s">
        <v>51</v>
      </c>
      <c r="J112" s="38" t="s">
        <v>78</v>
      </c>
      <c r="K112" s="38" t="s">
        <v>50</v>
      </c>
      <c r="L112" s="40" t="s">
        <v>51</v>
      </c>
      <c r="M112" s="14" t="s">
        <v>52</v>
      </c>
    </row>
    <row r="113" spans="1:13" ht="22.5" x14ac:dyDescent="0.25">
      <c r="A113" s="36">
        <v>99</v>
      </c>
      <c r="B113" s="3" t="s">
        <v>61</v>
      </c>
      <c r="C113" s="24" t="s">
        <v>19</v>
      </c>
      <c r="D113" s="35" t="s">
        <v>108</v>
      </c>
      <c r="E113" s="23">
        <v>14400000</v>
      </c>
      <c r="F113" s="26">
        <v>45413</v>
      </c>
      <c r="G113" s="26">
        <v>45627</v>
      </c>
      <c r="H113" s="14" t="s">
        <v>46</v>
      </c>
      <c r="I113" s="38" t="s">
        <v>51</v>
      </c>
      <c r="J113" s="38" t="s">
        <v>104</v>
      </c>
      <c r="K113" s="38" t="s">
        <v>50</v>
      </c>
      <c r="L113" s="40" t="s">
        <v>51</v>
      </c>
      <c r="M113" s="14" t="s">
        <v>52</v>
      </c>
    </row>
    <row r="114" spans="1:13" x14ac:dyDescent="0.25">
      <c r="A114" s="36">
        <v>100</v>
      </c>
      <c r="B114" s="3" t="s">
        <v>23</v>
      </c>
      <c r="C114" s="24" t="s">
        <v>76</v>
      </c>
      <c r="D114" s="35" t="s">
        <v>220</v>
      </c>
      <c r="E114" s="23">
        <v>12684000</v>
      </c>
      <c r="F114" s="26">
        <v>45597</v>
      </c>
      <c r="G114" s="26">
        <v>45992</v>
      </c>
      <c r="H114" s="14" t="s">
        <v>46</v>
      </c>
      <c r="I114" s="38" t="s">
        <v>51</v>
      </c>
      <c r="J114" s="38" t="s">
        <v>107</v>
      </c>
      <c r="K114" s="38" t="s">
        <v>50</v>
      </c>
      <c r="L114" s="38">
        <v>0</v>
      </c>
      <c r="M114" s="14" t="s">
        <v>52</v>
      </c>
    </row>
    <row r="115" spans="1:13" x14ac:dyDescent="0.25">
      <c r="A115" s="36">
        <v>101</v>
      </c>
      <c r="B115" s="3" t="s">
        <v>100</v>
      </c>
      <c r="C115" s="24" t="s">
        <v>76</v>
      </c>
      <c r="D115" s="47" t="s">
        <v>92</v>
      </c>
      <c r="E115" s="23">
        <v>12600000</v>
      </c>
      <c r="F115" s="26">
        <v>45597</v>
      </c>
      <c r="G115" s="26">
        <v>45992</v>
      </c>
      <c r="H115" s="14" t="s">
        <v>46</v>
      </c>
      <c r="I115" s="38" t="s">
        <v>51</v>
      </c>
      <c r="J115" s="38" t="s">
        <v>107</v>
      </c>
      <c r="K115" s="38" t="s">
        <v>50</v>
      </c>
      <c r="L115" s="38">
        <v>0</v>
      </c>
      <c r="M115" s="14" t="s">
        <v>52</v>
      </c>
    </row>
    <row r="116" spans="1:13" x14ac:dyDescent="0.25">
      <c r="A116" s="36">
        <v>102</v>
      </c>
      <c r="B116" s="3" t="s">
        <v>33</v>
      </c>
      <c r="C116" s="24" t="s">
        <v>33</v>
      </c>
      <c r="D116" s="35" t="s">
        <v>77</v>
      </c>
      <c r="E116" s="23">
        <v>33600000</v>
      </c>
      <c r="F116" s="26">
        <v>45413</v>
      </c>
      <c r="G116" s="26">
        <v>45627</v>
      </c>
      <c r="H116" s="38" t="s">
        <v>49</v>
      </c>
      <c r="I116" s="38" t="s">
        <v>51</v>
      </c>
      <c r="J116" s="38" t="s">
        <v>103</v>
      </c>
      <c r="K116" s="38" t="s">
        <v>50</v>
      </c>
      <c r="L116" s="38">
        <v>0</v>
      </c>
      <c r="M116" s="14" t="s">
        <v>52</v>
      </c>
    </row>
    <row r="117" spans="1:13" ht="22.5" x14ac:dyDescent="0.25">
      <c r="A117" s="36">
        <v>103</v>
      </c>
      <c r="B117" s="3" t="s">
        <v>19</v>
      </c>
      <c r="C117" s="24" t="s">
        <v>19</v>
      </c>
      <c r="D117" s="35" t="s">
        <v>221</v>
      </c>
      <c r="E117" s="23">
        <v>8400000</v>
      </c>
      <c r="F117" s="26">
        <v>45413</v>
      </c>
      <c r="G117" s="26">
        <v>45627</v>
      </c>
      <c r="H117" s="14" t="s">
        <v>46</v>
      </c>
      <c r="I117" s="38" t="s">
        <v>51</v>
      </c>
      <c r="J117" s="38" t="s">
        <v>104</v>
      </c>
      <c r="K117" s="38" t="s">
        <v>50</v>
      </c>
      <c r="L117" s="40" t="s">
        <v>51</v>
      </c>
      <c r="M117" s="14" t="s">
        <v>52</v>
      </c>
    </row>
    <row r="118" spans="1:13" x14ac:dyDescent="0.25">
      <c r="A118" s="36">
        <v>104</v>
      </c>
      <c r="B118" s="49" t="s">
        <v>101</v>
      </c>
      <c r="C118" s="49" t="s">
        <v>22</v>
      </c>
      <c r="D118" s="47" t="s">
        <v>222</v>
      </c>
      <c r="E118" s="23">
        <v>45000000</v>
      </c>
      <c r="F118" s="26">
        <v>45658</v>
      </c>
      <c r="G118" s="26">
        <v>45992</v>
      </c>
      <c r="H118" s="38" t="s">
        <v>49</v>
      </c>
      <c r="I118" s="21" t="s">
        <v>51</v>
      </c>
      <c r="J118" s="38" t="s">
        <v>78</v>
      </c>
      <c r="K118" s="38" t="s">
        <v>50</v>
      </c>
      <c r="L118" s="40" t="s">
        <v>51</v>
      </c>
      <c r="M118" s="14" t="s">
        <v>52</v>
      </c>
    </row>
    <row r="119" spans="1:13" x14ac:dyDescent="0.25">
      <c r="A119" s="36">
        <v>105</v>
      </c>
      <c r="B119" s="41" t="s">
        <v>23</v>
      </c>
      <c r="C119" s="41" t="s">
        <v>19</v>
      </c>
      <c r="D119" s="35" t="s">
        <v>93</v>
      </c>
      <c r="E119" s="23">
        <v>4800000</v>
      </c>
      <c r="F119" s="26">
        <v>46023</v>
      </c>
      <c r="G119" s="26">
        <v>46357</v>
      </c>
      <c r="H119" s="14" t="s">
        <v>74</v>
      </c>
      <c r="I119" s="38" t="s">
        <v>51</v>
      </c>
      <c r="J119" s="38" t="s">
        <v>80</v>
      </c>
      <c r="K119" s="38" t="s">
        <v>50</v>
      </c>
      <c r="L119" s="40" t="s">
        <v>51</v>
      </c>
      <c r="M119" s="38" t="s">
        <v>52</v>
      </c>
    </row>
    <row r="120" spans="1:13" x14ac:dyDescent="0.25">
      <c r="A120" s="36">
        <v>106</v>
      </c>
      <c r="B120" s="41" t="s">
        <v>102</v>
      </c>
      <c r="C120" s="41" t="s">
        <v>102</v>
      </c>
      <c r="D120" s="35" t="s">
        <v>223</v>
      </c>
      <c r="E120" s="23">
        <v>6000000</v>
      </c>
      <c r="F120" s="26">
        <v>45413</v>
      </c>
      <c r="G120" s="26">
        <v>45627</v>
      </c>
      <c r="H120" s="14" t="s">
        <v>46</v>
      </c>
      <c r="I120" s="38" t="s">
        <v>51</v>
      </c>
      <c r="J120" s="38" t="s">
        <v>104</v>
      </c>
      <c r="K120" s="38" t="s">
        <v>50</v>
      </c>
      <c r="L120" s="40" t="s">
        <v>51</v>
      </c>
      <c r="M120" s="38" t="s">
        <v>52</v>
      </c>
    </row>
    <row r="121" spans="1:13" x14ac:dyDescent="0.25">
      <c r="A121" s="36">
        <v>107</v>
      </c>
      <c r="B121" s="38" t="s">
        <v>53</v>
      </c>
      <c r="C121" s="38" t="s">
        <v>19</v>
      </c>
      <c r="D121" s="35" t="s">
        <v>224</v>
      </c>
      <c r="E121" s="23">
        <v>2400000</v>
      </c>
      <c r="F121" s="26">
        <v>45566</v>
      </c>
      <c r="G121" s="26">
        <v>45658</v>
      </c>
      <c r="H121" s="14" t="s">
        <v>46</v>
      </c>
      <c r="I121" s="38" t="s">
        <v>51</v>
      </c>
      <c r="J121" s="38" t="s">
        <v>104</v>
      </c>
      <c r="K121" s="38" t="s">
        <v>50</v>
      </c>
      <c r="L121" s="40" t="s">
        <v>51</v>
      </c>
      <c r="M121" s="38" t="s">
        <v>52</v>
      </c>
    </row>
    <row r="122" spans="1:13" x14ac:dyDescent="0.25">
      <c r="A122" s="36">
        <v>108</v>
      </c>
      <c r="B122" s="41" t="s">
        <v>53</v>
      </c>
      <c r="C122" s="41" t="s">
        <v>19</v>
      </c>
      <c r="D122" s="35" t="s">
        <v>225</v>
      </c>
      <c r="E122" s="23">
        <v>1800000</v>
      </c>
      <c r="F122" s="26">
        <v>45566</v>
      </c>
      <c r="G122" s="26">
        <v>45658</v>
      </c>
      <c r="H122" s="14" t="s">
        <v>74</v>
      </c>
      <c r="I122" s="38" t="s">
        <v>51</v>
      </c>
      <c r="J122" s="38" t="s">
        <v>80</v>
      </c>
      <c r="K122" s="38" t="s">
        <v>50</v>
      </c>
      <c r="L122" s="40" t="s">
        <v>51</v>
      </c>
      <c r="M122" s="38" t="s">
        <v>52</v>
      </c>
    </row>
    <row r="123" spans="1:13" ht="78.75" x14ac:dyDescent="0.25">
      <c r="A123" s="36">
        <v>109</v>
      </c>
      <c r="B123" s="41" t="s">
        <v>134</v>
      </c>
      <c r="C123" s="41" t="s">
        <v>26</v>
      </c>
      <c r="D123" s="35" t="s">
        <v>226</v>
      </c>
      <c r="E123" s="23">
        <v>11087302.219999999</v>
      </c>
      <c r="F123" s="26">
        <v>45413</v>
      </c>
      <c r="G123" s="26">
        <v>45444</v>
      </c>
      <c r="H123" s="14" t="s">
        <v>46</v>
      </c>
      <c r="I123" s="38" t="s">
        <v>51</v>
      </c>
      <c r="J123" s="38" t="s">
        <v>104</v>
      </c>
      <c r="K123" s="38" t="s">
        <v>50</v>
      </c>
      <c r="L123" s="40" t="s">
        <v>51</v>
      </c>
      <c r="M123" s="38" t="s">
        <v>52</v>
      </c>
    </row>
    <row r="124" spans="1:13" ht="112.5" x14ac:dyDescent="0.25">
      <c r="A124" s="36">
        <v>110</v>
      </c>
      <c r="B124" s="41" t="s">
        <v>26</v>
      </c>
      <c r="C124" s="41" t="s">
        <v>26</v>
      </c>
      <c r="D124" s="35" t="s">
        <v>227</v>
      </c>
      <c r="E124" s="23">
        <v>0</v>
      </c>
      <c r="F124" s="26">
        <v>45323</v>
      </c>
      <c r="G124" s="26">
        <v>45413</v>
      </c>
      <c r="H124" s="14" t="s">
        <v>46</v>
      </c>
      <c r="I124" s="38" t="s">
        <v>51</v>
      </c>
      <c r="J124" s="38" t="s">
        <v>104</v>
      </c>
      <c r="K124" s="38" t="s">
        <v>50</v>
      </c>
      <c r="L124" s="40" t="s">
        <v>51</v>
      </c>
      <c r="M124" s="38" t="s">
        <v>52</v>
      </c>
    </row>
    <row r="125" spans="1:13" ht="101.25" x14ac:dyDescent="0.25">
      <c r="A125" s="36">
        <v>111</v>
      </c>
      <c r="B125" s="41" t="s">
        <v>26</v>
      </c>
      <c r="C125" s="41" t="s">
        <v>26</v>
      </c>
      <c r="D125" s="35" t="s">
        <v>228</v>
      </c>
      <c r="E125" s="23">
        <v>0</v>
      </c>
      <c r="F125" s="26">
        <v>45323</v>
      </c>
      <c r="G125" s="26">
        <v>45413</v>
      </c>
      <c r="H125" s="14" t="s">
        <v>46</v>
      </c>
      <c r="I125" s="38" t="s">
        <v>51</v>
      </c>
      <c r="J125" s="38" t="s">
        <v>104</v>
      </c>
      <c r="K125" s="38" t="s">
        <v>50</v>
      </c>
      <c r="L125" s="40" t="s">
        <v>51</v>
      </c>
      <c r="M125" s="38" t="s">
        <v>52</v>
      </c>
    </row>
    <row r="126" spans="1:13" ht="101.25" x14ac:dyDescent="0.25">
      <c r="A126" s="36">
        <v>112</v>
      </c>
      <c r="B126" s="41" t="s">
        <v>26</v>
      </c>
      <c r="C126" s="41" t="s">
        <v>26</v>
      </c>
      <c r="D126" s="35" t="s">
        <v>229</v>
      </c>
      <c r="E126" s="23">
        <v>0</v>
      </c>
      <c r="F126" s="26">
        <v>45323</v>
      </c>
      <c r="G126" s="26">
        <v>45413</v>
      </c>
      <c r="H126" s="14" t="s">
        <v>46</v>
      </c>
      <c r="I126" s="38" t="s">
        <v>51</v>
      </c>
      <c r="J126" s="38" t="s">
        <v>104</v>
      </c>
      <c r="K126" s="38" t="s">
        <v>50</v>
      </c>
      <c r="L126" s="40" t="s">
        <v>51</v>
      </c>
      <c r="M126" s="38" t="s">
        <v>52</v>
      </c>
    </row>
    <row r="127" spans="1:13" ht="101.25" x14ac:dyDescent="0.25">
      <c r="A127" s="36">
        <v>113</v>
      </c>
      <c r="B127" s="41" t="s">
        <v>26</v>
      </c>
      <c r="C127" s="41" t="s">
        <v>26</v>
      </c>
      <c r="D127" s="50" t="s">
        <v>230</v>
      </c>
      <c r="E127" s="23">
        <v>0</v>
      </c>
      <c r="F127" s="26">
        <v>45352</v>
      </c>
      <c r="G127" s="26">
        <v>45413</v>
      </c>
      <c r="H127" s="14" t="s">
        <v>46</v>
      </c>
      <c r="I127" s="38" t="s">
        <v>51</v>
      </c>
      <c r="J127" s="38" t="s">
        <v>104</v>
      </c>
      <c r="K127" s="38" t="s">
        <v>50</v>
      </c>
      <c r="L127" s="40" t="s">
        <v>51</v>
      </c>
      <c r="M127" s="38" t="s">
        <v>52</v>
      </c>
    </row>
    <row r="128" spans="1:13" ht="78.75" x14ac:dyDescent="0.25">
      <c r="A128" s="36">
        <v>114</v>
      </c>
      <c r="B128" s="41" t="s">
        <v>26</v>
      </c>
      <c r="C128" s="41" t="s">
        <v>81</v>
      </c>
      <c r="D128" s="35" t="s">
        <v>231</v>
      </c>
      <c r="E128" s="23">
        <v>0</v>
      </c>
      <c r="F128" s="26">
        <v>45383</v>
      </c>
      <c r="G128" s="26">
        <v>45717</v>
      </c>
      <c r="H128" s="38" t="s">
        <v>49</v>
      </c>
      <c r="I128" s="38" t="s">
        <v>51</v>
      </c>
      <c r="J128" s="38" t="s">
        <v>103</v>
      </c>
      <c r="K128" s="38" t="s">
        <v>50</v>
      </c>
      <c r="L128" s="38">
        <v>0</v>
      </c>
      <c r="M128" s="38" t="s">
        <v>52</v>
      </c>
    </row>
    <row r="129" spans="1:14" x14ac:dyDescent="0.25">
      <c r="A129" s="36">
        <v>115</v>
      </c>
      <c r="B129" s="41" t="s">
        <v>135</v>
      </c>
      <c r="C129" s="41" t="s">
        <v>70</v>
      </c>
      <c r="D129" s="35" t="s">
        <v>232</v>
      </c>
      <c r="E129" s="23">
        <v>16082665</v>
      </c>
      <c r="F129" s="26">
        <v>45566</v>
      </c>
      <c r="G129" s="26">
        <v>45627</v>
      </c>
      <c r="H129" s="38" t="s">
        <v>49</v>
      </c>
      <c r="I129" s="38" t="s">
        <v>51</v>
      </c>
      <c r="J129" s="38" t="s">
        <v>78</v>
      </c>
      <c r="K129" s="38" t="s">
        <v>50</v>
      </c>
      <c r="L129" s="40" t="s">
        <v>51</v>
      </c>
      <c r="M129" s="38" t="s">
        <v>52</v>
      </c>
    </row>
    <row r="130" spans="1:14" ht="39.75" customHeight="1" x14ac:dyDescent="0.25">
      <c r="A130" s="36">
        <v>116</v>
      </c>
      <c r="B130" s="41" t="s">
        <v>136</v>
      </c>
      <c r="C130" s="41" t="s">
        <v>136</v>
      </c>
      <c r="D130" s="35" t="s">
        <v>336</v>
      </c>
      <c r="E130" s="23">
        <v>1263216</v>
      </c>
      <c r="F130" s="26">
        <v>45323</v>
      </c>
      <c r="G130" s="26">
        <v>45627</v>
      </c>
      <c r="H130" s="14" t="s">
        <v>74</v>
      </c>
      <c r="I130" s="38" t="s">
        <v>51</v>
      </c>
      <c r="J130" s="38" t="s">
        <v>80</v>
      </c>
      <c r="K130" s="38" t="s">
        <v>50</v>
      </c>
      <c r="L130" s="40" t="s">
        <v>51</v>
      </c>
      <c r="M130" s="38" t="s">
        <v>52</v>
      </c>
      <c r="N130" s="64"/>
    </row>
    <row r="131" spans="1:14" ht="67.5" x14ac:dyDescent="0.25">
      <c r="A131" s="36">
        <v>117</v>
      </c>
      <c r="B131" s="41" t="s">
        <v>26</v>
      </c>
      <c r="C131" s="41" t="s">
        <v>26</v>
      </c>
      <c r="D131" s="35" t="s">
        <v>233</v>
      </c>
      <c r="E131" s="23">
        <v>199940.58</v>
      </c>
      <c r="F131" s="26">
        <v>45413</v>
      </c>
      <c r="G131" s="26">
        <v>45597</v>
      </c>
      <c r="H131" s="14" t="s">
        <v>74</v>
      </c>
      <c r="I131" s="38" t="s">
        <v>51</v>
      </c>
      <c r="J131" s="38" t="s">
        <v>80</v>
      </c>
      <c r="K131" s="38" t="s">
        <v>50</v>
      </c>
      <c r="L131" s="40" t="s">
        <v>51</v>
      </c>
      <c r="M131" s="38" t="s">
        <v>52</v>
      </c>
    </row>
    <row r="132" spans="1:14" ht="67.5" x14ac:dyDescent="0.25">
      <c r="A132" s="36">
        <v>118</v>
      </c>
      <c r="B132" s="41" t="s">
        <v>26</v>
      </c>
      <c r="C132" s="41" t="s">
        <v>26</v>
      </c>
      <c r="D132" s="35" t="s">
        <v>234</v>
      </c>
      <c r="E132" s="23">
        <v>236223.45600000001</v>
      </c>
      <c r="F132" s="26">
        <v>45413</v>
      </c>
      <c r="G132" s="26">
        <v>45597</v>
      </c>
      <c r="H132" s="14" t="s">
        <v>74</v>
      </c>
      <c r="I132" s="38" t="s">
        <v>51</v>
      </c>
      <c r="J132" s="38" t="s">
        <v>80</v>
      </c>
      <c r="K132" s="38" t="s">
        <v>50</v>
      </c>
      <c r="L132" s="40" t="s">
        <v>51</v>
      </c>
      <c r="M132" s="38" t="s">
        <v>52</v>
      </c>
    </row>
    <row r="133" spans="1:14" ht="78.75" x14ac:dyDescent="0.25">
      <c r="A133" s="36">
        <v>119</v>
      </c>
      <c r="B133" s="41" t="s">
        <v>26</v>
      </c>
      <c r="C133" s="41" t="s">
        <v>26</v>
      </c>
      <c r="D133" s="35" t="s">
        <v>235</v>
      </c>
      <c r="E133" s="23">
        <v>2916937.48</v>
      </c>
      <c r="F133" s="26">
        <v>45413</v>
      </c>
      <c r="G133" s="26">
        <v>45597</v>
      </c>
      <c r="H133" s="14" t="s">
        <v>74</v>
      </c>
      <c r="I133" s="38" t="s">
        <v>51</v>
      </c>
      <c r="J133" s="38" t="s">
        <v>80</v>
      </c>
      <c r="K133" s="38" t="s">
        <v>50</v>
      </c>
      <c r="L133" s="40" t="s">
        <v>51</v>
      </c>
      <c r="M133" s="38" t="s">
        <v>52</v>
      </c>
      <c r="N133" s="64"/>
    </row>
    <row r="134" spans="1:14" ht="90" x14ac:dyDescent="0.25">
      <c r="A134" s="36">
        <v>120</v>
      </c>
      <c r="B134" s="41" t="s">
        <v>26</v>
      </c>
      <c r="C134" s="41" t="s">
        <v>26</v>
      </c>
      <c r="D134" s="35" t="s">
        <v>236</v>
      </c>
      <c r="E134" s="23">
        <v>279116.96399999998</v>
      </c>
      <c r="F134" s="26">
        <v>45413</v>
      </c>
      <c r="G134" s="26">
        <v>45597</v>
      </c>
      <c r="H134" s="14" t="s">
        <v>74</v>
      </c>
      <c r="I134" s="38" t="s">
        <v>51</v>
      </c>
      <c r="J134" s="38" t="s">
        <v>80</v>
      </c>
      <c r="K134" s="38" t="s">
        <v>50</v>
      </c>
      <c r="L134" s="40" t="s">
        <v>51</v>
      </c>
      <c r="M134" s="38" t="s">
        <v>52</v>
      </c>
    </row>
    <row r="135" spans="1:14" ht="33.75" x14ac:dyDescent="0.25">
      <c r="A135" s="36">
        <v>121</v>
      </c>
      <c r="B135" s="41" t="s">
        <v>26</v>
      </c>
      <c r="C135" s="41" t="s">
        <v>26</v>
      </c>
      <c r="D135" s="35" t="s">
        <v>237</v>
      </c>
      <c r="E135" s="23">
        <v>75987438.889999986</v>
      </c>
      <c r="F135" s="26">
        <v>45413</v>
      </c>
      <c r="G135" s="26">
        <v>45597</v>
      </c>
      <c r="H135" s="38" t="s">
        <v>49</v>
      </c>
      <c r="I135" s="38" t="s">
        <v>51</v>
      </c>
      <c r="J135" s="38" t="s">
        <v>78</v>
      </c>
      <c r="K135" s="38" t="s">
        <v>50</v>
      </c>
      <c r="L135" s="40" t="s">
        <v>51</v>
      </c>
      <c r="M135" s="38" t="s">
        <v>52</v>
      </c>
    </row>
    <row r="136" spans="1:14" ht="101.25" x14ac:dyDescent="0.25">
      <c r="A136" s="36">
        <v>122</v>
      </c>
      <c r="B136" s="41" t="s">
        <v>26</v>
      </c>
      <c r="C136" s="41" t="s">
        <v>26</v>
      </c>
      <c r="D136" s="35" t="s">
        <v>238</v>
      </c>
      <c r="E136" s="23">
        <v>231793.75</v>
      </c>
      <c r="F136" s="26">
        <v>45413</v>
      </c>
      <c r="G136" s="26">
        <v>45597</v>
      </c>
      <c r="H136" s="14" t="s">
        <v>74</v>
      </c>
      <c r="I136" s="38" t="s">
        <v>51</v>
      </c>
      <c r="J136" s="38" t="s">
        <v>80</v>
      </c>
      <c r="K136" s="38" t="s">
        <v>50</v>
      </c>
      <c r="L136" s="40" t="s">
        <v>51</v>
      </c>
      <c r="M136" s="38" t="s">
        <v>52</v>
      </c>
    </row>
    <row r="137" spans="1:14" ht="112.5" x14ac:dyDescent="0.25">
      <c r="A137" s="36">
        <v>123</v>
      </c>
      <c r="B137" s="41" t="s">
        <v>26</v>
      </c>
      <c r="C137" s="41" t="s">
        <v>26</v>
      </c>
      <c r="D137" s="35" t="s">
        <v>533</v>
      </c>
      <c r="E137" s="23">
        <v>2005507.31</v>
      </c>
      <c r="F137" s="26">
        <v>45383</v>
      </c>
      <c r="G137" s="26">
        <v>45597</v>
      </c>
      <c r="H137" s="14" t="s">
        <v>74</v>
      </c>
      <c r="I137" s="38" t="s">
        <v>51</v>
      </c>
      <c r="J137" s="38" t="s">
        <v>80</v>
      </c>
      <c r="K137" s="38" t="s">
        <v>50</v>
      </c>
      <c r="L137" s="38" t="s">
        <v>51</v>
      </c>
      <c r="M137" s="38" t="s">
        <v>52</v>
      </c>
    </row>
    <row r="138" spans="1:14" ht="78.75" x14ac:dyDescent="0.25">
      <c r="A138" s="36">
        <v>124</v>
      </c>
      <c r="B138" s="41" t="s">
        <v>26</v>
      </c>
      <c r="C138" s="41" t="s">
        <v>26</v>
      </c>
      <c r="D138" s="35" t="s">
        <v>239</v>
      </c>
      <c r="E138" s="23">
        <v>475411.77</v>
      </c>
      <c r="F138" s="26">
        <v>45413</v>
      </c>
      <c r="G138" s="26">
        <v>45597</v>
      </c>
      <c r="H138" s="14" t="s">
        <v>74</v>
      </c>
      <c r="I138" s="38" t="s">
        <v>51</v>
      </c>
      <c r="J138" s="38" t="s">
        <v>80</v>
      </c>
      <c r="K138" s="38" t="s">
        <v>50</v>
      </c>
      <c r="L138" s="38" t="s">
        <v>51</v>
      </c>
      <c r="M138" s="38" t="s">
        <v>52</v>
      </c>
    </row>
    <row r="139" spans="1:14" ht="56.25" x14ac:dyDescent="0.25">
      <c r="A139" s="71">
        <v>125</v>
      </c>
      <c r="B139" s="41" t="s">
        <v>26</v>
      </c>
      <c r="C139" s="41" t="s">
        <v>26</v>
      </c>
      <c r="D139" s="35" t="s">
        <v>240</v>
      </c>
      <c r="E139" s="23">
        <v>4982595.79</v>
      </c>
      <c r="F139" s="26">
        <v>45413</v>
      </c>
      <c r="G139" s="26">
        <v>45597</v>
      </c>
      <c r="H139" s="14" t="s">
        <v>74</v>
      </c>
      <c r="I139" s="38" t="s">
        <v>51</v>
      </c>
      <c r="J139" s="38" t="s">
        <v>80</v>
      </c>
      <c r="K139" s="38" t="s">
        <v>50</v>
      </c>
      <c r="L139" s="38" t="s">
        <v>51</v>
      </c>
      <c r="M139" s="38" t="s">
        <v>52</v>
      </c>
    </row>
    <row r="140" spans="1:14" ht="90" x14ac:dyDescent="0.25">
      <c r="A140" s="36">
        <v>126</v>
      </c>
      <c r="B140" s="41" t="s">
        <v>26</v>
      </c>
      <c r="C140" s="41" t="s">
        <v>26</v>
      </c>
      <c r="D140" s="35" t="s">
        <v>241</v>
      </c>
      <c r="E140" s="23">
        <v>28356312.849999998</v>
      </c>
      <c r="F140" s="26">
        <v>45413</v>
      </c>
      <c r="G140" s="26">
        <v>45597</v>
      </c>
      <c r="H140" s="38" t="s">
        <v>49</v>
      </c>
      <c r="I140" s="38" t="s">
        <v>51</v>
      </c>
      <c r="J140" s="38" t="s">
        <v>78</v>
      </c>
      <c r="K140" s="38" t="s">
        <v>50</v>
      </c>
      <c r="L140" s="40" t="s">
        <v>51</v>
      </c>
      <c r="M140" s="38" t="s">
        <v>52</v>
      </c>
    </row>
    <row r="141" spans="1:14" ht="112.5" x14ac:dyDescent="0.25">
      <c r="A141" s="36">
        <v>127</v>
      </c>
      <c r="B141" s="41" t="s">
        <v>26</v>
      </c>
      <c r="C141" s="41" t="s">
        <v>26</v>
      </c>
      <c r="D141" s="35" t="s">
        <v>242</v>
      </c>
      <c r="E141" s="23">
        <v>160433.26999999999</v>
      </c>
      <c r="F141" s="26">
        <v>45413</v>
      </c>
      <c r="G141" s="26">
        <v>45597</v>
      </c>
      <c r="H141" s="14" t="s">
        <v>74</v>
      </c>
      <c r="I141" s="38" t="s">
        <v>51</v>
      </c>
      <c r="J141" s="38" t="s">
        <v>80</v>
      </c>
      <c r="K141" s="38" t="s">
        <v>50</v>
      </c>
      <c r="L141" s="40" t="s">
        <v>51</v>
      </c>
      <c r="M141" s="38" t="s">
        <v>52</v>
      </c>
    </row>
    <row r="142" spans="1:14" ht="45" x14ac:dyDescent="0.25">
      <c r="A142" s="36">
        <v>128</v>
      </c>
      <c r="B142" s="41" t="s">
        <v>26</v>
      </c>
      <c r="C142" s="41" t="s">
        <v>26</v>
      </c>
      <c r="D142" s="35" t="s">
        <v>243</v>
      </c>
      <c r="E142" s="23">
        <v>161617.63999999998</v>
      </c>
      <c r="F142" s="26">
        <v>45413</v>
      </c>
      <c r="G142" s="26">
        <v>45597</v>
      </c>
      <c r="H142" s="14" t="s">
        <v>74</v>
      </c>
      <c r="I142" s="38" t="s">
        <v>51</v>
      </c>
      <c r="J142" s="38" t="s">
        <v>80</v>
      </c>
      <c r="K142" s="38" t="s">
        <v>50</v>
      </c>
      <c r="L142" s="38" t="s">
        <v>51</v>
      </c>
      <c r="M142" s="38" t="s">
        <v>52</v>
      </c>
    </row>
    <row r="143" spans="1:14" ht="168.75" x14ac:dyDescent="0.25">
      <c r="A143" s="36">
        <v>129</v>
      </c>
      <c r="B143" s="41" t="s">
        <v>26</v>
      </c>
      <c r="C143" s="41" t="s">
        <v>26</v>
      </c>
      <c r="D143" s="35" t="s">
        <v>244</v>
      </c>
      <c r="E143" s="23">
        <v>432683.93</v>
      </c>
      <c r="F143" s="26">
        <v>45413</v>
      </c>
      <c r="G143" s="26">
        <v>45597</v>
      </c>
      <c r="H143" s="14" t="s">
        <v>74</v>
      </c>
      <c r="I143" s="38" t="s">
        <v>51</v>
      </c>
      <c r="J143" s="38" t="s">
        <v>80</v>
      </c>
      <c r="K143" s="38" t="s">
        <v>50</v>
      </c>
      <c r="L143" s="40" t="s">
        <v>51</v>
      </c>
      <c r="M143" s="38" t="s">
        <v>52</v>
      </c>
      <c r="N143" s="64"/>
    </row>
    <row r="144" spans="1:14" ht="67.5" x14ac:dyDescent="0.25">
      <c r="A144" s="36">
        <v>130</v>
      </c>
      <c r="B144" s="41" t="s">
        <v>26</v>
      </c>
      <c r="C144" s="41" t="s">
        <v>26</v>
      </c>
      <c r="D144" s="35" t="s">
        <v>245</v>
      </c>
      <c r="E144" s="23">
        <v>282856.64399999997</v>
      </c>
      <c r="F144" s="26">
        <v>45413</v>
      </c>
      <c r="G144" s="26">
        <v>45597</v>
      </c>
      <c r="H144" s="14" t="s">
        <v>74</v>
      </c>
      <c r="I144" s="38" t="s">
        <v>51</v>
      </c>
      <c r="J144" s="38" t="s">
        <v>80</v>
      </c>
      <c r="K144" s="38" t="s">
        <v>50</v>
      </c>
      <c r="L144" s="40" t="s">
        <v>51</v>
      </c>
      <c r="M144" s="38" t="s">
        <v>52</v>
      </c>
    </row>
    <row r="145" spans="1:13" ht="56.25" x14ac:dyDescent="0.25">
      <c r="A145" s="36">
        <v>131</v>
      </c>
      <c r="B145" s="41" t="s">
        <v>26</v>
      </c>
      <c r="C145" s="41" t="s">
        <v>26</v>
      </c>
      <c r="D145" s="35" t="s">
        <v>246</v>
      </c>
      <c r="E145" s="23">
        <v>228861.47999999998</v>
      </c>
      <c r="F145" s="26">
        <v>45413</v>
      </c>
      <c r="G145" s="26">
        <v>45597</v>
      </c>
      <c r="H145" s="14" t="s">
        <v>74</v>
      </c>
      <c r="I145" s="38" t="s">
        <v>51</v>
      </c>
      <c r="J145" s="38" t="s">
        <v>80</v>
      </c>
      <c r="K145" s="38" t="s">
        <v>50</v>
      </c>
      <c r="L145" s="38" t="s">
        <v>51</v>
      </c>
      <c r="M145" s="38" t="s">
        <v>52</v>
      </c>
    </row>
    <row r="146" spans="1:13" ht="56.25" x14ac:dyDescent="0.25">
      <c r="A146" s="36">
        <v>132</v>
      </c>
      <c r="B146" s="41" t="s">
        <v>26</v>
      </c>
      <c r="C146" s="41" t="s">
        <v>26</v>
      </c>
      <c r="D146" s="35" t="s">
        <v>247</v>
      </c>
      <c r="E146" s="23">
        <v>166406.06</v>
      </c>
      <c r="F146" s="26">
        <v>45413</v>
      </c>
      <c r="G146" s="26">
        <v>45597</v>
      </c>
      <c r="H146" s="14" t="s">
        <v>74</v>
      </c>
      <c r="I146" s="38" t="s">
        <v>51</v>
      </c>
      <c r="J146" s="38" t="s">
        <v>80</v>
      </c>
      <c r="K146" s="38" t="s">
        <v>50</v>
      </c>
      <c r="L146" s="40" t="s">
        <v>51</v>
      </c>
      <c r="M146" s="38" t="s">
        <v>52</v>
      </c>
    </row>
    <row r="147" spans="1:13" ht="67.5" x14ac:dyDescent="0.25">
      <c r="A147" s="36">
        <v>133</v>
      </c>
      <c r="B147" s="41" t="s">
        <v>26</v>
      </c>
      <c r="C147" s="41" t="s">
        <v>26</v>
      </c>
      <c r="D147" s="35" t="s">
        <v>248</v>
      </c>
      <c r="E147" s="23">
        <v>1823102.06</v>
      </c>
      <c r="F147" s="26">
        <v>45413</v>
      </c>
      <c r="G147" s="26">
        <v>45597</v>
      </c>
      <c r="H147" s="14" t="s">
        <v>74</v>
      </c>
      <c r="I147" s="38" t="s">
        <v>51</v>
      </c>
      <c r="J147" s="38" t="s">
        <v>80</v>
      </c>
      <c r="K147" s="38" t="s">
        <v>50</v>
      </c>
      <c r="L147" s="40" t="s">
        <v>51</v>
      </c>
      <c r="M147" s="38" t="s">
        <v>52</v>
      </c>
    </row>
    <row r="148" spans="1:13" ht="78.75" x14ac:dyDescent="0.25">
      <c r="A148" s="36">
        <v>134</v>
      </c>
      <c r="B148" s="41" t="s">
        <v>26</v>
      </c>
      <c r="C148" s="41" t="s">
        <v>26</v>
      </c>
      <c r="D148" s="35" t="s">
        <v>249</v>
      </c>
      <c r="E148" s="23">
        <v>292022.58</v>
      </c>
      <c r="F148" s="26">
        <v>45413</v>
      </c>
      <c r="G148" s="26">
        <v>45597</v>
      </c>
      <c r="H148" s="14" t="s">
        <v>74</v>
      </c>
      <c r="I148" s="38" t="s">
        <v>51</v>
      </c>
      <c r="J148" s="38" t="s">
        <v>80</v>
      </c>
      <c r="K148" s="38" t="s">
        <v>50</v>
      </c>
      <c r="L148" s="40" t="s">
        <v>51</v>
      </c>
      <c r="M148" s="38" t="s">
        <v>52</v>
      </c>
    </row>
    <row r="149" spans="1:13" ht="146.25" x14ac:dyDescent="0.25">
      <c r="A149" s="36">
        <v>135</v>
      </c>
      <c r="B149" s="41" t="s">
        <v>26</v>
      </c>
      <c r="C149" s="41" t="s">
        <v>26</v>
      </c>
      <c r="D149" s="35" t="s">
        <v>250</v>
      </c>
      <c r="E149" s="23">
        <v>351614.88</v>
      </c>
      <c r="F149" s="26">
        <v>45413</v>
      </c>
      <c r="G149" s="26">
        <v>45597</v>
      </c>
      <c r="H149" s="14" t="s">
        <v>74</v>
      </c>
      <c r="I149" s="38" t="s">
        <v>51</v>
      </c>
      <c r="J149" s="38" t="s">
        <v>80</v>
      </c>
      <c r="K149" s="38" t="s">
        <v>50</v>
      </c>
      <c r="L149" s="40" t="s">
        <v>51</v>
      </c>
      <c r="M149" s="38" t="s">
        <v>52</v>
      </c>
    </row>
    <row r="150" spans="1:13" ht="157.5" x14ac:dyDescent="0.25">
      <c r="A150" s="36">
        <v>136</v>
      </c>
      <c r="B150" s="41" t="s">
        <v>26</v>
      </c>
      <c r="C150" s="41" t="s">
        <v>26</v>
      </c>
      <c r="D150" s="35" t="s">
        <v>251</v>
      </c>
      <c r="E150" s="23">
        <v>348430.85999999993</v>
      </c>
      <c r="F150" s="26">
        <v>45413</v>
      </c>
      <c r="G150" s="26">
        <v>45597</v>
      </c>
      <c r="H150" s="14" t="s">
        <v>74</v>
      </c>
      <c r="I150" s="38" t="s">
        <v>51</v>
      </c>
      <c r="J150" s="38" t="s">
        <v>80</v>
      </c>
      <c r="K150" s="38" t="s">
        <v>50</v>
      </c>
      <c r="L150" s="38" t="s">
        <v>51</v>
      </c>
      <c r="M150" s="38" t="s">
        <v>52</v>
      </c>
    </row>
    <row r="151" spans="1:13" ht="56.25" x14ac:dyDescent="0.25">
      <c r="A151" s="36">
        <v>137</v>
      </c>
      <c r="B151" s="41" t="s">
        <v>26</v>
      </c>
      <c r="C151" s="41" t="s">
        <v>26</v>
      </c>
      <c r="D151" s="35" t="s">
        <v>252</v>
      </c>
      <c r="E151" s="23">
        <v>185872.75</v>
      </c>
      <c r="F151" s="26">
        <v>45413</v>
      </c>
      <c r="G151" s="26">
        <v>45597</v>
      </c>
      <c r="H151" s="14" t="s">
        <v>74</v>
      </c>
      <c r="I151" s="38" t="s">
        <v>51</v>
      </c>
      <c r="J151" s="38" t="s">
        <v>80</v>
      </c>
      <c r="K151" s="38" t="s">
        <v>50</v>
      </c>
      <c r="L151" s="38" t="s">
        <v>51</v>
      </c>
      <c r="M151" s="38" t="s">
        <v>52</v>
      </c>
    </row>
    <row r="152" spans="1:13" ht="123.75" x14ac:dyDescent="0.25">
      <c r="A152" s="36">
        <v>138</v>
      </c>
      <c r="B152" s="41" t="s">
        <v>26</v>
      </c>
      <c r="C152" s="41" t="s">
        <v>26</v>
      </c>
      <c r="D152" s="35" t="s">
        <v>253</v>
      </c>
      <c r="E152" s="23">
        <v>353237.52999999997</v>
      </c>
      <c r="F152" s="26">
        <v>45413</v>
      </c>
      <c r="G152" s="26">
        <v>45597</v>
      </c>
      <c r="H152" s="14" t="s">
        <v>74</v>
      </c>
      <c r="I152" s="38" t="s">
        <v>51</v>
      </c>
      <c r="J152" s="38" t="s">
        <v>80</v>
      </c>
      <c r="K152" s="38" t="s">
        <v>50</v>
      </c>
      <c r="L152" s="40" t="s">
        <v>51</v>
      </c>
      <c r="M152" s="38" t="s">
        <v>52</v>
      </c>
    </row>
    <row r="153" spans="1:13" ht="56.25" x14ac:dyDescent="0.25">
      <c r="A153" s="36">
        <v>139</v>
      </c>
      <c r="B153" s="41" t="s">
        <v>26</v>
      </c>
      <c r="C153" s="41" t="s">
        <v>26</v>
      </c>
      <c r="D153" s="35" t="s">
        <v>254</v>
      </c>
      <c r="E153" s="23">
        <v>311023.61000000004</v>
      </c>
      <c r="F153" s="26">
        <v>45413</v>
      </c>
      <c r="G153" s="26">
        <v>45597</v>
      </c>
      <c r="H153" s="14" t="s">
        <v>74</v>
      </c>
      <c r="I153" s="38" t="s">
        <v>51</v>
      </c>
      <c r="J153" s="38" t="s">
        <v>80</v>
      </c>
      <c r="K153" s="38" t="s">
        <v>50</v>
      </c>
      <c r="L153" s="38" t="s">
        <v>51</v>
      </c>
      <c r="M153" s="38" t="s">
        <v>52</v>
      </c>
    </row>
    <row r="154" spans="1:13" ht="45" x14ac:dyDescent="0.25">
      <c r="A154" s="36">
        <v>140</v>
      </c>
      <c r="B154" s="41" t="s">
        <v>26</v>
      </c>
      <c r="C154" s="41" t="s">
        <v>26</v>
      </c>
      <c r="D154" s="35" t="s">
        <v>255</v>
      </c>
      <c r="E154" s="23">
        <v>2697116.7</v>
      </c>
      <c r="F154" s="26">
        <v>45413</v>
      </c>
      <c r="G154" s="26">
        <v>45597</v>
      </c>
      <c r="H154" s="14" t="s">
        <v>74</v>
      </c>
      <c r="I154" s="38" t="s">
        <v>51</v>
      </c>
      <c r="J154" s="38" t="s">
        <v>80</v>
      </c>
      <c r="K154" s="38" t="s">
        <v>50</v>
      </c>
      <c r="L154" s="38" t="s">
        <v>51</v>
      </c>
      <c r="M154" s="38" t="s">
        <v>52</v>
      </c>
    </row>
    <row r="155" spans="1:13" ht="123.75" x14ac:dyDescent="0.25">
      <c r="A155" s="36">
        <v>141</v>
      </c>
      <c r="B155" s="41" t="s">
        <v>26</v>
      </c>
      <c r="C155" s="41" t="s">
        <v>26</v>
      </c>
      <c r="D155" s="35" t="s">
        <v>256</v>
      </c>
      <c r="E155" s="23">
        <v>388960.82</v>
      </c>
      <c r="F155" s="26">
        <v>45413</v>
      </c>
      <c r="G155" s="26">
        <v>45597</v>
      </c>
      <c r="H155" s="14" t="s">
        <v>74</v>
      </c>
      <c r="I155" s="38" t="s">
        <v>51</v>
      </c>
      <c r="J155" s="38" t="s">
        <v>80</v>
      </c>
      <c r="K155" s="38" t="s">
        <v>50</v>
      </c>
      <c r="L155" s="38" t="s">
        <v>51</v>
      </c>
      <c r="M155" s="38" t="s">
        <v>52</v>
      </c>
    </row>
    <row r="156" spans="1:13" ht="146.25" x14ac:dyDescent="0.25">
      <c r="A156" s="36">
        <v>142</v>
      </c>
      <c r="B156" s="41" t="s">
        <v>26</v>
      </c>
      <c r="C156" s="41" t="s">
        <v>26</v>
      </c>
      <c r="D156" s="35" t="s">
        <v>535</v>
      </c>
      <c r="E156" s="23">
        <v>468819.59</v>
      </c>
      <c r="F156" s="26">
        <v>45383</v>
      </c>
      <c r="G156" s="26">
        <v>45597</v>
      </c>
      <c r="H156" s="14" t="s">
        <v>74</v>
      </c>
      <c r="I156" s="38" t="s">
        <v>51</v>
      </c>
      <c r="J156" s="38" t="s">
        <v>80</v>
      </c>
      <c r="K156" s="38" t="s">
        <v>50</v>
      </c>
      <c r="L156" s="40" t="s">
        <v>51</v>
      </c>
      <c r="M156" s="38" t="s">
        <v>52</v>
      </c>
    </row>
    <row r="157" spans="1:13" ht="123.75" x14ac:dyDescent="0.25">
      <c r="A157" s="36">
        <v>143</v>
      </c>
      <c r="B157" s="38" t="s">
        <v>26</v>
      </c>
      <c r="C157" s="38" t="s">
        <v>26</v>
      </c>
      <c r="D157" s="35" t="s">
        <v>257</v>
      </c>
      <c r="E157" s="23">
        <v>603390.54999999993</v>
      </c>
      <c r="F157" s="26">
        <v>45413</v>
      </c>
      <c r="G157" s="26">
        <v>45597</v>
      </c>
      <c r="H157" s="14" t="s">
        <v>74</v>
      </c>
      <c r="I157" s="38" t="s">
        <v>51</v>
      </c>
      <c r="J157" s="38" t="s">
        <v>80</v>
      </c>
      <c r="K157" s="38" t="s">
        <v>50</v>
      </c>
      <c r="L157" s="40" t="s">
        <v>51</v>
      </c>
      <c r="M157" s="38" t="s">
        <v>52</v>
      </c>
    </row>
    <row r="158" spans="1:13" ht="135" x14ac:dyDescent="0.25">
      <c r="A158" s="36">
        <v>144</v>
      </c>
      <c r="B158" s="38" t="s">
        <v>26</v>
      </c>
      <c r="C158" s="38" t="s">
        <v>26</v>
      </c>
      <c r="D158" s="35" t="s">
        <v>560</v>
      </c>
      <c r="E158" s="23">
        <v>4833508.91</v>
      </c>
      <c r="F158" s="26">
        <v>45413</v>
      </c>
      <c r="G158" s="26">
        <v>45597</v>
      </c>
      <c r="H158" s="14" t="s">
        <v>74</v>
      </c>
      <c r="I158" s="38" t="s">
        <v>51</v>
      </c>
      <c r="J158" s="38" t="s">
        <v>80</v>
      </c>
      <c r="K158" s="38" t="s">
        <v>50</v>
      </c>
      <c r="L158" s="38" t="s">
        <v>51</v>
      </c>
      <c r="M158" s="38" t="s">
        <v>52</v>
      </c>
    </row>
    <row r="159" spans="1:13" ht="135" x14ac:dyDescent="0.25">
      <c r="A159" s="36">
        <v>145</v>
      </c>
      <c r="B159" s="38" t="s">
        <v>26</v>
      </c>
      <c r="C159" s="38" t="s">
        <v>26</v>
      </c>
      <c r="D159" s="35" t="s">
        <v>258</v>
      </c>
      <c r="E159" s="23">
        <v>329307.23</v>
      </c>
      <c r="F159" s="26">
        <v>45413</v>
      </c>
      <c r="G159" s="26">
        <v>45597</v>
      </c>
      <c r="H159" s="14" t="s">
        <v>74</v>
      </c>
      <c r="I159" s="38" t="s">
        <v>51</v>
      </c>
      <c r="J159" s="38" t="s">
        <v>80</v>
      </c>
      <c r="K159" s="38" t="s">
        <v>50</v>
      </c>
      <c r="L159" s="38" t="s">
        <v>51</v>
      </c>
      <c r="M159" s="38" t="s">
        <v>52</v>
      </c>
    </row>
    <row r="160" spans="1:13" ht="123.75" x14ac:dyDescent="0.25">
      <c r="A160" s="36">
        <v>146</v>
      </c>
      <c r="B160" s="38" t="s">
        <v>26</v>
      </c>
      <c r="C160" s="38" t="s">
        <v>26</v>
      </c>
      <c r="D160" s="35" t="s">
        <v>259</v>
      </c>
      <c r="E160" s="23">
        <v>460004.34</v>
      </c>
      <c r="F160" s="26">
        <v>45413</v>
      </c>
      <c r="G160" s="26">
        <v>45597</v>
      </c>
      <c r="H160" s="14" t="s">
        <v>74</v>
      </c>
      <c r="I160" s="38" t="s">
        <v>51</v>
      </c>
      <c r="J160" s="38" t="s">
        <v>80</v>
      </c>
      <c r="K160" s="38" t="s">
        <v>50</v>
      </c>
      <c r="L160" s="38" t="s">
        <v>51</v>
      </c>
      <c r="M160" s="38" t="s">
        <v>52</v>
      </c>
    </row>
    <row r="161" spans="1:14" ht="112.5" x14ac:dyDescent="0.25">
      <c r="A161" s="36">
        <v>147</v>
      </c>
      <c r="B161" s="38" t="s">
        <v>26</v>
      </c>
      <c r="C161" s="38" t="s">
        <v>26</v>
      </c>
      <c r="D161" s="35" t="s">
        <v>260</v>
      </c>
      <c r="E161" s="23">
        <v>510844.19</v>
      </c>
      <c r="F161" s="26">
        <v>45413</v>
      </c>
      <c r="G161" s="26">
        <v>45597</v>
      </c>
      <c r="H161" s="14" t="s">
        <v>74</v>
      </c>
      <c r="I161" s="38" t="s">
        <v>51</v>
      </c>
      <c r="J161" s="38" t="s">
        <v>80</v>
      </c>
      <c r="K161" s="38" t="s">
        <v>50</v>
      </c>
      <c r="L161" s="38" t="s">
        <v>51</v>
      </c>
      <c r="M161" s="38" t="s">
        <v>52</v>
      </c>
    </row>
    <row r="162" spans="1:14" ht="56.25" x14ac:dyDescent="0.25">
      <c r="A162" s="36">
        <v>148</v>
      </c>
      <c r="B162" s="38" t="s">
        <v>26</v>
      </c>
      <c r="C162" s="38" t="s">
        <v>26</v>
      </c>
      <c r="D162" s="35" t="s">
        <v>261</v>
      </c>
      <c r="E162" s="23">
        <v>216014.56</v>
      </c>
      <c r="F162" s="26">
        <v>45413</v>
      </c>
      <c r="G162" s="26">
        <v>45597</v>
      </c>
      <c r="H162" s="14" t="s">
        <v>74</v>
      </c>
      <c r="I162" s="38" t="s">
        <v>51</v>
      </c>
      <c r="J162" s="38" t="s">
        <v>80</v>
      </c>
      <c r="K162" s="38" t="s">
        <v>50</v>
      </c>
      <c r="L162" s="38" t="s">
        <v>51</v>
      </c>
      <c r="M162" s="38" t="s">
        <v>52</v>
      </c>
    </row>
    <row r="163" spans="1:14" ht="67.5" x14ac:dyDescent="0.25">
      <c r="A163" s="36">
        <v>149</v>
      </c>
      <c r="B163" s="38" t="s">
        <v>26</v>
      </c>
      <c r="C163" s="38" t="s">
        <v>26</v>
      </c>
      <c r="D163" s="35" t="s">
        <v>262</v>
      </c>
      <c r="E163" s="23">
        <v>320991.74</v>
      </c>
      <c r="F163" s="26">
        <v>45413</v>
      </c>
      <c r="G163" s="26">
        <v>45597</v>
      </c>
      <c r="H163" s="14" t="s">
        <v>74</v>
      </c>
      <c r="I163" s="38" t="s">
        <v>51</v>
      </c>
      <c r="J163" s="38" t="s">
        <v>80</v>
      </c>
      <c r="K163" s="38" t="s">
        <v>50</v>
      </c>
      <c r="L163" s="38" t="s">
        <v>51</v>
      </c>
      <c r="M163" s="38" t="s">
        <v>52</v>
      </c>
    </row>
    <row r="164" spans="1:14" ht="112.5" x14ac:dyDescent="0.25">
      <c r="A164" s="36">
        <v>150</v>
      </c>
      <c r="B164" s="38" t="s">
        <v>26</v>
      </c>
      <c r="C164" s="39" t="s">
        <v>26</v>
      </c>
      <c r="D164" s="35" t="s">
        <v>263</v>
      </c>
      <c r="E164" s="23">
        <v>1556535.92</v>
      </c>
      <c r="F164" s="26">
        <v>45413</v>
      </c>
      <c r="G164" s="26">
        <v>45597</v>
      </c>
      <c r="H164" s="14" t="s">
        <v>74</v>
      </c>
      <c r="I164" s="38" t="s">
        <v>51</v>
      </c>
      <c r="J164" s="38" t="s">
        <v>80</v>
      </c>
      <c r="K164" s="38" t="s">
        <v>50</v>
      </c>
      <c r="L164" s="38" t="s">
        <v>51</v>
      </c>
      <c r="M164" s="38" t="s">
        <v>52</v>
      </c>
    </row>
    <row r="165" spans="1:14" ht="61.5" customHeight="1" x14ac:dyDescent="0.25">
      <c r="A165" s="36">
        <v>151</v>
      </c>
      <c r="B165" s="38" t="s">
        <v>26</v>
      </c>
      <c r="C165" s="38" t="s">
        <v>26</v>
      </c>
      <c r="D165" s="35" t="s">
        <v>534</v>
      </c>
      <c r="E165" s="23">
        <v>2933492.16</v>
      </c>
      <c r="F165" s="26">
        <v>45413</v>
      </c>
      <c r="G165" s="26">
        <v>45597</v>
      </c>
      <c r="H165" s="14" t="s">
        <v>74</v>
      </c>
      <c r="I165" s="38" t="s">
        <v>51</v>
      </c>
      <c r="J165" s="38" t="s">
        <v>80</v>
      </c>
      <c r="K165" s="38" t="s">
        <v>50</v>
      </c>
      <c r="L165" s="38" t="s">
        <v>51</v>
      </c>
      <c r="M165" s="38" t="s">
        <v>52</v>
      </c>
      <c r="N165" s="64"/>
    </row>
    <row r="166" spans="1:14" ht="123.75" x14ac:dyDescent="0.25">
      <c r="A166" s="36">
        <v>152</v>
      </c>
      <c r="B166" s="38" t="s">
        <v>26</v>
      </c>
      <c r="C166" s="38" t="s">
        <v>26</v>
      </c>
      <c r="D166" s="35" t="s">
        <v>264</v>
      </c>
      <c r="E166" s="23">
        <v>204396.372</v>
      </c>
      <c r="F166" s="26">
        <v>45413</v>
      </c>
      <c r="G166" s="26">
        <v>45597</v>
      </c>
      <c r="H166" s="14" t="s">
        <v>74</v>
      </c>
      <c r="I166" s="38" t="s">
        <v>51</v>
      </c>
      <c r="J166" s="38" t="s">
        <v>80</v>
      </c>
      <c r="K166" s="38" t="s">
        <v>50</v>
      </c>
      <c r="L166" s="38" t="s">
        <v>51</v>
      </c>
      <c r="M166" s="38" t="s">
        <v>52</v>
      </c>
    </row>
    <row r="167" spans="1:14" ht="123.75" x14ac:dyDescent="0.25">
      <c r="A167" s="36">
        <v>153</v>
      </c>
      <c r="B167" s="38" t="s">
        <v>26</v>
      </c>
      <c r="C167" s="38" t="s">
        <v>26</v>
      </c>
      <c r="D167" s="35" t="s">
        <v>265</v>
      </c>
      <c r="E167" s="23">
        <v>4540932.4399999995</v>
      </c>
      <c r="F167" s="26">
        <v>45413</v>
      </c>
      <c r="G167" s="26">
        <v>45597</v>
      </c>
      <c r="H167" s="14" t="s">
        <v>74</v>
      </c>
      <c r="I167" s="38" t="s">
        <v>51</v>
      </c>
      <c r="J167" s="38" t="s">
        <v>80</v>
      </c>
      <c r="K167" s="38" t="s">
        <v>50</v>
      </c>
      <c r="L167" s="38" t="s">
        <v>51</v>
      </c>
      <c r="M167" s="38" t="s">
        <v>52</v>
      </c>
    </row>
    <row r="168" spans="1:14" ht="101.25" x14ac:dyDescent="0.25">
      <c r="A168" s="36">
        <v>154</v>
      </c>
      <c r="B168" s="38" t="s">
        <v>26</v>
      </c>
      <c r="C168" s="38" t="s">
        <v>26</v>
      </c>
      <c r="D168" s="35" t="s">
        <v>266</v>
      </c>
      <c r="E168" s="23">
        <v>220655.58</v>
      </c>
      <c r="F168" s="26">
        <v>45413</v>
      </c>
      <c r="G168" s="26">
        <v>45597</v>
      </c>
      <c r="H168" s="14" t="s">
        <v>74</v>
      </c>
      <c r="I168" s="38" t="s">
        <v>51</v>
      </c>
      <c r="J168" s="38" t="s">
        <v>80</v>
      </c>
      <c r="K168" s="38" t="s">
        <v>50</v>
      </c>
      <c r="L168" s="40" t="s">
        <v>51</v>
      </c>
      <c r="M168" s="38" t="s">
        <v>52</v>
      </c>
    </row>
    <row r="169" spans="1:14" ht="78.75" x14ac:dyDescent="0.25">
      <c r="A169" s="36">
        <v>155</v>
      </c>
      <c r="B169" s="38" t="s">
        <v>26</v>
      </c>
      <c r="C169" s="38" t="s">
        <v>26</v>
      </c>
      <c r="D169" s="35" t="s">
        <v>267</v>
      </c>
      <c r="E169" s="23">
        <v>2573441.1100000003</v>
      </c>
      <c r="F169" s="26">
        <v>45413</v>
      </c>
      <c r="G169" s="26">
        <v>45597</v>
      </c>
      <c r="H169" s="14" t="s">
        <v>74</v>
      </c>
      <c r="I169" s="38" t="s">
        <v>51</v>
      </c>
      <c r="J169" s="38" t="s">
        <v>80</v>
      </c>
      <c r="K169" s="38" t="s">
        <v>50</v>
      </c>
      <c r="L169" s="40" t="s">
        <v>51</v>
      </c>
      <c r="M169" s="38" t="s">
        <v>52</v>
      </c>
    </row>
    <row r="170" spans="1:14" ht="146.25" x14ac:dyDescent="0.25">
      <c r="A170" s="36">
        <v>156</v>
      </c>
      <c r="B170" s="38" t="s">
        <v>26</v>
      </c>
      <c r="C170" s="38" t="s">
        <v>26</v>
      </c>
      <c r="D170" s="35" t="s">
        <v>268</v>
      </c>
      <c r="E170" s="23">
        <v>398520.68000000005</v>
      </c>
      <c r="F170" s="26">
        <v>45413</v>
      </c>
      <c r="G170" s="26">
        <v>45597</v>
      </c>
      <c r="H170" s="14" t="s">
        <v>74</v>
      </c>
      <c r="I170" s="38" t="s">
        <v>51</v>
      </c>
      <c r="J170" s="38" t="s">
        <v>80</v>
      </c>
      <c r="K170" s="38" t="s">
        <v>50</v>
      </c>
      <c r="L170" s="40" t="s">
        <v>51</v>
      </c>
      <c r="M170" s="38" t="s">
        <v>52</v>
      </c>
    </row>
    <row r="171" spans="1:14" ht="225" x14ac:dyDescent="0.25">
      <c r="A171" s="36">
        <v>157</v>
      </c>
      <c r="B171" s="38" t="s">
        <v>26</v>
      </c>
      <c r="C171" s="38" t="s">
        <v>26</v>
      </c>
      <c r="D171" s="35" t="s">
        <v>269</v>
      </c>
      <c r="E171" s="23">
        <v>723362.99</v>
      </c>
      <c r="F171" s="26">
        <v>45413</v>
      </c>
      <c r="G171" s="26">
        <v>45597</v>
      </c>
      <c r="H171" s="14" t="s">
        <v>74</v>
      </c>
      <c r="I171" s="38" t="s">
        <v>51</v>
      </c>
      <c r="J171" s="38" t="s">
        <v>80</v>
      </c>
      <c r="K171" s="38" t="s">
        <v>50</v>
      </c>
      <c r="L171" s="38" t="s">
        <v>51</v>
      </c>
      <c r="M171" s="38" t="s">
        <v>52</v>
      </c>
    </row>
    <row r="172" spans="1:14" ht="56.25" x14ac:dyDescent="0.25">
      <c r="A172" s="36">
        <v>158</v>
      </c>
      <c r="B172" s="38" t="s">
        <v>26</v>
      </c>
      <c r="C172" s="38" t="s">
        <v>26</v>
      </c>
      <c r="D172" s="35" t="s">
        <v>270</v>
      </c>
      <c r="E172" s="23">
        <v>134828.11000000002</v>
      </c>
      <c r="F172" s="26">
        <v>45413</v>
      </c>
      <c r="G172" s="26">
        <v>45597</v>
      </c>
      <c r="H172" s="14" t="s">
        <v>74</v>
      </c>
      <c r="I172" s="38" t="s">
        <v>51</v>
      </c>
      <c r="J172" s="38" t="s">
        <v>80</v>
      </c>
      <c r="K172" s="38" t="s">
        <v>50</v>
      </c>
      <c r="L172" s="38" t="s">
        <v>51</v>
      </c>
      <c r="M172" s="38" t="s">
        <v>52</v>
      </c>
    </row>
    <row r="173" spans="1:14" ht="180" x14ac:dyDescent="0.25">
      <c r="A173" s="36">
        <v>159</v>
      </c>
      <c r="B173" s="38" t="s">
        <v>26</v>
      </c>
      <c r="C173" s="38" t="s">
        <v>26</v>
      </c>
      <c r="D173" s="35" t="s">
        <v>271</v>
      </c>
      <c r="E173" s="23">
        <v>455620.29599999997</v>
      </c>
      <c r="F173" s="26">
        <v>45413</v>
      </c>
      <c r="G173" s="26">
        <v>45597</v>
      </c>
      <c r="H173" s="14" t="s">
        <v>74</v>
      </c>
      <c r="I173" s="38" t="s">
        <v>51</v>
      </c>
      <c r="J173" s="38" t="s">
        <v>80</v>
      </c>
      <c r="K173" s="38" t="s">
        <v>50</v>
      </c>
      <c r="L173" s="38" t="s">
        <v>51</v>
      </c>
      <c r="M173" s="38" t="s">
        <v>52</v>
      </c>
    </row>
    <row r="174" spans="1:14" ht="135" x14ac:dyDescent="0.25">
      <c r="A174" s="36">
        <v>160</v>
      </c>
      <c r="B174" s="38" t="s">
        <v>26</v>
      </c>
      <c r="C174" s="38" t="s">
        <v>26</v>
      </c>
      <c r="D174" s="35" t="s">
        <v>272</v>
      </c>
      <c r="E174" s="23">
        <v>551728.93999999994</v>
      </c>
      <c r="F174" s="26">
        <v>45413</v>
      </c>
      <c r="G174" s="26">
        <v>45597</v>
      </c>
      <c r="H174" s="14" t="s">
        <v>74</v>
      </c>
      <c r="I174" s="38" t="s">
        <v>51</v>
      </c>
      <c r="J174" s="38" t="s">
        <v>80</v>
      </c>
      <c r="K174" s="38" t="s">
        <v>50</v>
      </c>
      <c r="L174" s="38" t="s">
        <v>51</v>
      </c>
      <c r="M174" s="38" t="s">
        <v>52</v>
      </c>
    </row>
    <row r="175" spans="1:14" ht="112.5" x14ac:dyDescent="0.25">
      <c r="A175" s="36">
        <v>161</v>
      </c>
      <c r="B175" s="5" t="s">
        <v>26</v>
      </c>
      <c r="C175" s="5" t="s">
        <v>26</v>
      </c>
      <c r="D175" s="35" t="s">
        <v>273</v>
      </c>
      <c r="E175" s="23">
        <v>62191914.770000003</v>
      </c>
      <c r="F175" s="26">
        <v>45413</v>
      </c>
      <c r="G175" s="26">
        <v>45597</v>
      </c>
      <c r="H175" s="38" t="s">
        <v>49</v>
      </c>
      <c r="I175" s="38" t="s">
        <v>51</v>
      </c>
      <c r="J175" s="38" t="s">
        <v>78</v>
      </c>
      <c r="K175" s="38" t="s">
        <v>50</v>
      </c>
      <c r="L175" s="38" t="s">
        <v>51</v>
      </c>
      <c r="M175" s="38" t="s">
        <v>52</v>
      </c>
    </row>
    <row r="176" spans="1:14" ht="202.5" x14ac:dyDescent="0.25">
      <c r="A176" s="36">
        <v>162</v>
      </c>
      <c r="B176" s="5" t="s">
        <v>26</v>
      </c>
      <c r="C176" s="5" t="s">
        <v>26</v>
      </c>
      <c r="D176" s="35" t="s">
        <v>274</v>
      </c>
      <c r="E176" s="23">
        <v>0</v>
      </c>
      <c r="F176" s="26">
        <v>45323</v>
      </c>
      <c r="G176" s="26">
        <v>45597</v>
      </c>
      <c r="H176" s="38" t="s">
        <v>49</v>
      </c>
      <c r="I176" s="38" t="s">
        <v>51</v>
      </c>
      <c r="J176" s="38" t="s">
        <v>78</v>
      </c>
      <c r="K176" s="38" t="s">
        <v>50</v>
      </c>
      <c r="L176" s="40" t="s">
        <v>51</v>
      </c>
      <c r="M176" s="38" t="s">
        <v>52</v>
      </c>
    </row>
    <row r="177" spans="1:13" ht="180" x14ac:dyDescent="0.25">
      <c r="A177" s="36">
        <v>163</v>
      </c>
      <c r="B177" s="15" t="s">
        <v>26</v>
      </c>
      <c r="C177" s="15" t="s">
        <v>26</v>
      </c>
      <c r="D177" s="35" t="s">
        <v>275</v>
      </c>
      <c r="E177" s="23">
        <v>0</v>
      </c>
      <c r="F177" s="26">
        <v>45323</v>
      </c>
      <c r="G177" s="26" t="s">
        <v>309</v>
      </c>
      <c r="H177" s="38" t="s">
        <v>49</v>
      </c>
      <c r="I177" s="38" t="s">
        <v>51</v>
      </c>
      <c r="J177" s="38" t="s">
        <v>78</v>
      </c>
      <c r="K177" s="38" t="s">
        <v>50</v>
      </c>
      <c r="L177" s="40" t="s">
        <v>51</v>
      </c>
      <c r="M177" s="38" t="s">
        <v>52</v>
      </c>
    </row>
    <row r="178" spans="1:13" ht="101.25" x14ac:dyDescent="0.25">
      <c r="A178" s="36">
        <v>164</v>
      </c>
      <c r="B178" s="41" t="s">
        <v>26</v>
      </c>
      <c r="C178" s="41" t="s">
        <v>26</v>
      </c>
      <c r="D178" s="35" t="s">
        <v>276</v>
      </c>
      <c r="E178" s="23">
        <v>51286437.939999998</v>
      </c>
      <c r="F178" s="26">
        <v>45413</v>
      </c>
      <c r="G178" s="26">
        <v>45597</v>
      </c>
      <c r="H178" s="38" t="s">
        <v>49</v>
      </c>
      <c r="I178" s="38" t="s">
        <v>51</v>
      </c>
      <c r="J178" s="38" t="s">
        <v>78</v>
      </c>
      <c r="K178" s="38" t="s">
        <v>50</v>
      </c>
      <c r="L178" s="38" t="s">
        <v>51</v>
      </c>
      <c r="M178" s="38" t="s">
        <v>52</v>
      </c>
    </row>
    <row r="179" spans="1:13" ht="101.25" x14ac:dyDescent="0.25">
      <c r="A179" s="36">
        <v>165</v>
      </c>
      <c r="B179" s="5" t="s">
        <v>26</v>
      </c>
      <c r="C179" s="5" t="s">
        <v>26</v>
      </c>
      <c r="D179" s="35" t="s">
        <v>277</v>
      </c>
      <c r="E179" s="23">
        <v>52396128.909999996</v>
      </c>
      <c r="F179" s="26">
        <v>45413</v>
      </c>
      <c r="G179" s="26">
        <v>45597</v>
      </c>
      <c r="H179" s="38" t="s">
        <v>49</v>
      </c>
      <c r="I179" s="38" t="s">
        <v>51</v>
      </c>
      <c r="J179" s="38" t="s">
        <v>78</v>
      </c>
      <c r="K179" s="38" t="s">
        <v>50</v>
      </c>
      <c r="L179" s="38" t="s">
        <v>51</v>
      </c>
      <c r="M179" s="38" t="s">
        <v>52</v>
      </c>
    </row>
    <row r="180" spans="1:13" ht="45" x14ac:dyDescent="0.25">
      <c r="A180" s="36">
        <v>166</v>
      </c>
      <c r="B180" s="5" t="s">
        <v>26</v>
      </c>
      <c r="C180" s="5" t="s">
        <v>81</v>
      </c>
      <c r="D180" s="35" t="s">
        <v>278</v>
      </c>
      <c r="E180" s="23">
        <v>0</v>
      </c>
      <c r="F180" s="26">
        <v>45323</v>
      </c>
      <c r="G180" s="26">
        <v>45992</v>
      </c>
      <c r="H180" s="14" t="s">
        <v>46</v>
      </c>
      <c r="I180" s="27" t="s">
        <v>51</v>
      </c>
      <c r="J180" s="38" t="s">
        <v>107</v>
      </c>
      <c r="K180" s="38" t="s">
        <v>50</v>
      </c>
      <c r="L180" s="38">
        <v>0</v>
      </c>
      <c r="M180" s="38" t="s">
        <v>52</v>
      </c>
    </row>
    <row r="181" spans="1:13" ht="45" x14ac:dyDescent="0.25">
      <c r="A181" s="36">
        <v>167</v>
      </c>
      <c r="B181" s="7" t="s">
        <v>26</v>
      </c>
      <c r="C181" s="7" t="s">
        <v>81</v>
      </c>
      <c r="D181" s="35" t="s">
        <v>279</v>
      </c>
      <c r="E181" s="23">
        <v>0</v>
      </c>
      <c r="F181" s="26">
        <v>45323</v>
      </c>
      <c r="G181" s="26">
        <v>45627</v>
      </c>
      <c r="H181" s="14" t="s">
        <v>46</v>
      </c>
      <c r="I181" s="38" t="s">
        <v>51</v>
      </c>
      <c r="J181" s="38" t="s">
        <v>107</v>
      </c>
      <c r="K181" s="38" t="s">
        <v>50</v>
      </c>
      <c r="L181" s="38">
        <v>0</v>
      </c>
      <c r="M181" s="38" t="s">
        <v>52</v>
      </c>
    </row>
    <row r="182" spans="1:13" ht="45" x14ac:dyDescent="0.25">
      <c r="A182" s="36">
        <v>168</v>
      </c>
      <c r="B182" s="7" t="s">
        <v>26</v>
      </c>
      <c r="C182" s="7" t="s">
        <v>81</v>
      </c>
      <c r="D182" s="35" t="s">
        <v>280</v>
      </c>
      <c r="E182" s="23">
        <v>0</v>
      </c>
      <c r="F182" s="26">
        <v>45323</v>
      </c>
      <c r="G182" s="26">
        <v>45627</v>
      </c>
      <c r="H182" s="14" t="s">
        <v>46</v>
      </c>
      <c r="I182" s="38" t="s">
        <v>51</v>
      </c>
      <c r="J182" s="38" t="s">
        <v>107</v>
      </c>
      <c r="K182" s="38" t="s">
        <v>50</v>
      </c>
      <c r="L182" s="38">
        <v>0</v>
      </c>
      <c r="M182" s="38" t="s">
        <v>52</v>
      </c>
    </row>
    <row r="183" spans="1:13" ht="135" x14ac:dyDescent="0.25">
      <c r="A183" s="36">
        <v>169</v>
      </c>
      <c r="B183" s="38" t="s">
        <v>26</v>
      </c>
      <c r="C183" s="38" t="s">
        <v>81</v>
      </c>
      <c r="D183" s="35" t="s">
        <v>281</v>
      </c>
      <c r="E183" s="23">
        <v>0</v>
      </c>
      <c r="F183" s="26">
        <v>45323</v>
      </c>
      <c r="G183" s="26">
        <v>45597</v>
      </c>
      <c r="H183" s="38" t="s">
        <v>49</v>
      </c>
      <c r="I183" s="38" t="s">
        <v>51</v>
      </c>
      <c r="J183" s="38" t="s">
        <v>103</v>
      </c>
      <c r="K183" s="38" t="s">
        <v>50</v>
      </c>
      <c r="L183" s="38">
        <v>0</v>
      </c>
      <c r="M183" s="38" t="s">
        <v>52</v>
      </c>
    </row>
    <row r="184" spans="1:13" x14ac:dyDescent="0.25">
      <c r="A184" s="36">
        <v>170</v>
      </c>
      <c r="B184" s="19" t="s">
        <v>70</v>
      </c>
      <c r="C184" s="19" t="s">
        <v>70</v>
      </c>
      <c r="D184" s="35" t="s">
        <v>73</v>
      </c>
      <c r="E184" s="23">
        <v>2940000</v>
      </c>
      <c r="F184" s="26">
        <v>45536</v>
      </c>
      <c r="G184" s="26">
        <v>45627</v>
      </c>
      <c r="H184" s="14" t="s">
        <v>46</v>
      </c>
      <c r="I184" s="38" t="s">
        <v>51</v>
      </c>
      <c r="J184" s="38" t="s">
        <v>104</v>
      </c>
      <c r="K184" s="38" t="s">
        <v>50</v>
      </c>
      <c r="L184" s="40" t="s">
        <v>51</v>
      </c>
      <c r="M184" s="38" t="s">
        <v>52</v>
      </c>
    </row>
    <row r="185" spans="1:13" ht="101.25" x14ac:dyDescent="0.25">
      <c r="A185" s="36">
        <v>171</v>
      </c>
      <c r="B185" s="16" t="s">
        <v>26</v>
      </c>
      <c r="C185" s="16" t="s">
        <v>26</v>
      </c>
      <c r="D185" s="35" t="s">
        <v>282</v>
      </c>
      <c r="E185" s="23">
        <v>1245537.0959999999</v>
      </c>
      <c r="F185" s="26">
        <v>45413</v>
      </c>
      <c r="G185" s="26">
        <v>45597</v>
      </c>
      <c r="H185" s="38" t="s">
        <v>49</v>
      </c>
      <c r="I185" s="38" t="s">
        <v>51</v>
      </c>
      <c r="J185" s="38" t="s">
        <v>78</v>
      </c>
      <c r="K185" s="38" t="s">
        <v>50</v>
      </c>
      <c r="L185" s="40" t="s">
        <v>51</v>
      </c>
      <c r="M185" s="38" t="s">
        <v>52</v>
      </c>
    </row>
    <row r="186" spans="1:13" ht="101.25" x14ac:dyDescent="0.25">
      <c r="A186" s="36">
        <v>172</v>
      </c>
      <c r="B186" s="17" t="s">
        <v>26</v>
      </c>
      <c r="C186" s="17" t="s">
        <v>26</v>
      </c>
      <c r="D186" s="35" t="s">
        <v>283</v>
      </c>
      <c r="E186" s="23">
        <v>1438604.8599999999</v>
      </c>
      <c r="F186" s="26">
        <v>45413</v>
      </c>
      <c r="G186" s="26">
        <v>45597</v>
      </c>
      <c r="H186" s="38" t="s">
        <v>49</v>
      </c>
      <c r="I186" s="38" t="s">
        <v>51</v>
      </c>
      <c r="J186" s="38" t="s">
        <v>78</v>
      </c>
      <c r="K186" s="38" t="s">
        <v>50</v>
      </c>
      <c r="L186" s="40" t="s">
        <v>51</v>
      </c>
      <c r="M186" s="38" t="s">
        <v>52</v>
      </c>
    </row>
    <row r="187" spans="1:13" ht="101.25" x14ac:dyDescent="0.25">
      <c r="A187" s="36">
        <v>173</v>
      </c>
      <c r="B187" s="16" t="s">
        <v>26</v>
      </c>
      <c r="C187" s="16" t="s">
        <v>26</v>
      </c>
      <c r="D187" s="30" t="s">
        <v>284</v>
      </c>
      <c r="E187" s="23">
        <v>1382137.88</v>
      </c>
      <c r="F187" s="26">
        <v>45413</v>
      </c>
      <c r="G187" s="26">
        <v>45597</v>
      </c>
      <c r="H187" s="38" t="s">
        <v>49</v>
      </c>
      <c r="I187" s="38" t="s">
        <v>51</v>
      </c>
      <c r="J187" s="38" t="s">
        <v>78</v>
      </c>
      <c r="K187" s="38" t="s">
        <v>50</v>
      </c>
      <c r="L187" s="40" t="s">
        <v>51</v>
      </c>
      <c r="M187" s="38" t="s">
        <v>52</v>
      </c>
    </row>
    <row r="188" spans="1:13" x14ac:dyDescent="0.25">
      <c r="A188" s="36">
        <v>174</v>
      </c>
      <c r="B188" s="16" t="s">
        <v>137</v>
      </c>
      <c r="C188" s="16" t="s">
        <v>138</v>
      </c>
      <c r="D188" s="35" t="s">
        <v>285</v>
      </c>
      <c r="E188" s="23">
        <v>0</v>
      </c>
      <c r="F188" s="26">
        <v>45383</v>
      </c>
      <c r="G188" s="26">
        <v>45627</v>
      </c>
      <c r="H188" s="14" t="s">
        <v>74</v>
      </c>
      <c r="I188" s="38" t="s">
        <v>51</v>
      </c>
      <c r="J188" s="38" t="s">
        <v>105</v>
      </c>
      <c r="K188" s="38" t="s">
        <v>50</v>
      </c>
      <c r="L188" s="38">
        <v>0</v>
      </c>
      <c r="M188" s="38" t="s">
        <v>52</v>
      </c>
    </row>
    <row r="189" spans="1:13" ht="22.5" x14ac:dyDescent="0.25">
      <c r="A189" s="36">
        <v>175</v>
      </c>
      <c r="B189" s="16" t="s">
        <v>139</v>
      </c>
      <c r="C189" s="16" t="s">
        <v>139</v>
      </c>
      <c r="D189" s="35" t="s">
        <v>286</v>
      </c>
      <c r="E189" s="23">
        <v>3534000</v>
      </c>
      <c r="F189" s="26">
        <v>45413</v>
      </c>
      <c r="G189" s="26">
        <v>45627</v>
      </c>
      <c r="H189" s="14" t="s">
        <v>74</v>
      </c>
      <c r="I189" s="38" t="s">
        <v>51</v>
      </c>
      <c r="J189" s="38" t="s">
        <v>105</v>
      </c>
      <c r="K189" s="38" t="s">
        <v>50</v>
      </c>
      <c r="L189" s="38">
        <v>0</v>
      </c>
      <c r="M189" s="38" t="s">
        <v>52</v>
      </c>
    </row>
    <row r="190" spans="1:13" x14ac:dyDescent="0.25">
      <c r="A190" s="36">
        <v>176</v>
      </c>
      <c r="B190" s="40" t="s">
        <v>139</v>
      </c>
      <c r="C190" s="40" t="s">
        <v>139</v>
      </c>
      <c r="D190" s="35" t="s">
        <v>287</v>
      </c>
      <c r="E190" s="23">
        <v>2040000</v>
      </c>
      <c r="F190" s="26">
        <v>45413</v>
      </c>
      <c r="G190" s="26">
        <v>45627</v>
      </c>
      <c r="H190" s="14" t="s">
        <v>74</v>
      </c>
      <c r="I190" s="38" t="s">
        <v>51</v>
      </c>
      <c r="J190" s="38" t="s">
        <v>105</v>
      </c>
      <c r="K190" s="38" t="s">
        <v>50</v>
      </c>
      <c r="L190" s="38">
        <v>0</v>
      </c>
      <c r="M190" s="38" t="s">
        <v>52</v>
      </c>
    </row>
    <row r="191" spans="1:13" x14ac:dyDescent="0.25">
      <c r="A191" s="36">
        <v>177</v>
      </c>
      <c r="B191" s="16" t="s">
        <v>140</v>
      </c>
      <c r="C191" s="16" t="s">
        <v>140</v>
      </c>
      <c r="D191" s="35" t="s">
        <v>288</v>
      </c>
      <c r="E191" s="23">
        <v>0</v>
      </c>
      <c r="F191" s="26">
        <v>45383</v>
      </c>
      <c r="G191" s="26">
        <v>45627</v>
      </c>
      <c r="H191" s="14" t="s">
        <v>74</v>
      </c>
      <c r="I191" s="38" t="s">
        <v>51</v>
      </c>
      <c r="J191" s="38" t="s">
        <v>105</v>
      </c>
      <c r="K191" s="38" t="s">
        <v>50</v>
      </c>
      <c r="L191" s="38">
        <v>0</v>
      </c>
      <c r="M191" s="38" t="s">
        <v>52</v>
      </c>
    </row>
    <row r="192" spans="1:13" x14ac:dyDescent="0.25">
      <c r="A192" s="36">
        <v>178</v>
      </c>
      <c r="B192" s="16" t="s">
        <v>141</v>
      </c>
      <c r="C192" s="16" t="s">
        <v>142</v>
      </c>
      <c r="D192" s="35" t="s">
        <v>289</v>
      </c>
      <c r="E192" s="23">
        <v>0</v>
      </c>
      <c r="F192" s="26">
        <v>45383</v>
      </c>
      <c r="G192" s="26">
        <v>45627</v>
      </c>
      <c r="H192" s="14" t="s">
        <v>74</v>
      </c>
      <c r="I192" s="38" t="s">
        <v>51</v>
      </c>
      <c r="J192" s="38" t="s">
        <v>105</v>
      </c>
      <c r="K192" s="38" t="s">
        <v>50</v>
      </c>
      <c r="L192" s="38">
        <v>0</v>
      </c>
      <c r="M192" s="38" t="s">
        <v>52</v>
      </c>
    </row>
    <row r="193" spans="1:13" ht="22.5" x14ac:dyDescent="0.25">
      <c r="A193" s="36">
        <v>179</v>
      </c>
      <c r="B193" s="16" t="s">
        <v>25</v>
      </c>
      <c r="C193" s="16" t="s">
        <v>143</v>
      </c>
      <c r="D193" s="35" t="s">
        <v>290</v>
      </c>
      <c r="E193" s="23">
        <v>0</v>
      </c>
      <c r="F193" s="26">
        <v>45383</v>
      </c>
      <c r="G193" s="26">
        <v>45627</v>
      </c>
      <c r="H193" s="14" t="s">
        <v>74</v>
      </c>
      <c r="I193" s="38" t="s">
        <v>51</v>
      </c>
      <c r="J193" s="38" t="s">
        <v>105</v>
      </c>
      <c r="K193" s="38" t="s">
        <v>50</v>
      </c>
      <c r="L193" s="38">
        <v>0</v>
      </c>
      <c r="M193" s="38" t="s">
        <v>52</v>
      </c>
    </row>
    <row r="194" spans="1:13" x14ac:dyDescent="0.25">
      <c r="A194" s="36">
        <v>180</v>
      </c>
      <c r="B194" s="16" t="s">
        <v>144</v>
      </c>
      <c r="C194" s="16" t="s">
        <v>145</v>
      </c>
      <c r="D194" s="35" t="s">
        <v>291</v>
      </c>
      <c r="E194" s="23">
        <v>0</v>
      </c>
      <c r="F194" s="26">
        <v>45383</v>
      </c>
      <c r="G194" s="26">
        <v>45627</v>
      </c>
      <c r="H194" s="14" t="s">
        <v>74</v>
      </c>
      <c r="I194" s="38" t="s">
        <v>51</v>
      </c>
      <c r="J194" s="38" t="s">
        <v>105</v>
      </c>
      <c r="K194" s="38" t="s">
        <v>50</v>
      </c>
      <c r="L194" s="38">
        <v>0</v>
      </c>
      <c r="M194" s="38" t="s">
        <v>52</v>
      </c>
    </row>
    <row r="195" spans="1:13" ht="22.5" x14ac:dyDescent="0.25">
      <c r="A195" s="36">
        <v>181</v>
      </c>
      <c r="B195" s="40" t="s">
        <v>146</v>
      </c>
      <c r="C195" s="38" t="s">
        <v>147</v>
      </c>
      <c r="D195" s="35" t="s">
        <v>292</v>
      </c>
      <c r="E195" s="23">
        <v>0</v>
      </c>
      <c r="F195" s="26">
        <v>45383</v>
      </c>
      <c r="G195" s="26">
        <v>45627</v>
      </c>
      <c r="H195" s="14" t="s">
        <v>74</v>
      </c>
      <c r="I195" s="38" t="s">
        <v>51</v>
      </c>
      <c r="J195" s="38" t="s">
        <v>105</v>
      </c>
      <c r="K195" s="38" t="s">
        <v>50</v>
      </c>
      <c r="L195" s="38">
        <v>0</v>
      </c>
      <c r="M195" s="38" t="s">
        <v>52</v>
      </c>
    </row>
    <row r="196" spans="1:13" ht="22.5" x14ac:dyDescent="0.25">
      <c r="A196" s="36">
        <v>182</v>
      </c>
      <c r="B196" s="6" t="s">
        <v>146</v>
      </c>
      <c r="C196" s="6" t="s">
        <v>147</v>
      </c>
      <c r="D196" s="35" t="s">
        <v>293</v>
      </c>
      <c r="E196" s="23">
        <v>0</v>
      </c>
      <c r="F196" s="26">
        <v>45383</v>
      </c>
      <c r="G196" s="26">
        <v>45627</v>
      </c>
      <c r="H196" s="14" t="s">
        <v>74</v>
      </c>
      <c r="I196" s="38" t="s">
        <v>51</v>
      </c>
      <c r="J196" s="38" t="s">
        <v>105</v>
      </c>
      <c r="K196" s="38" t="s">
        <v>50</v>
      </c>
      <c r="L196" s="38">
        <v>0</v>
      </c>
      <c r="M196" s="38" t="s">
        <v>52</v>
      </c>
    </row>
    <row r="197" spans="1:13" ht="22.5" x14ac:dyDescent="0.25">
      <c r="A197" s="36">
        <v>183</v>
      </c>
      <c r="B197" s="6" t="s">
        <v>146</v>
      </c>
      <c r="C197" s="6" t="s">
        <v>147</v>
      </c>
      <c r="D197" s="35" t="s">
        <v>294</v>
      </c>
      <c r="E197" s="23">
        <v>0</v>
      </c>
      <c r="F197" s="26">
        <v>45383</v>
      </c>
      <c r="G197" s="26">
        <v>45627</v>
      </c>
      <c r="H197" s="14" t="s">
        <v>74</v>
      </c>
      <c r="I197" s="38" t="s">
        <v>51</v>
      </c>
      <c r="J197" s="38" t="s">
        <v>105</v>
      </c>
      <c r="K197" s="38" t="s">
        <v>50</v>
      </c>
      <c r="L197" s="38">
        <v>0</v>
      </c>
      <c r="M197" s="38" t="s">
        <v>52</v>
      </c>
    </row>
    <row r="198" spans="1:13" ht="22.5" x14ac:dyDescent="0.25">
      <c r="A198" s="36">
        <v>184</v>
      </c>
      <c r="B198" s="6" t="s">
        <v>148</v>
      </c>
      <c r="C198" s="6" t="s">
        <v>149</v>
      </c>
      <c r="D198" s="35" t="s">
        <v>295</v>
      </c>
      <c r="E198" s="23">
        <v>672000</v>
      </c>
      <c r="F198" s="26">
        <v>45413</v>
      </c>
      <c r="G198" s="26">
        <v>45627</v>
      </c>
      <c r="H198" s="14" t="s">
        <v>74</v>
      </c>
      <c r="I198" s="38" t="s">
        <v>51</v>
      </c>
      <c r="J198" s="38" t="s">
        <v>105</v>
      </c>
      <c r="K198" s="38" t="s">
        <v>50</v>
      </c>
      <c r="L198" s="38">
        <v>0</v>
      </c>
      <c r="M198" s="38" t="s">
        <v>52</v>
      </c>
    </row>
    <row r="199" spans="1:13" ht="33.75" x14ac:dyDescent="0.25">
      <c r="A199" s="36">
        <v>185</v>
      </c>
      <c r="B199" s="6" t="s">
        <v>53</v>
      </c>
      <c r="C199" s="6" t="s">
        <v>20</v>
      </c>
      <c r="D199" s="35" t="s">
        <v>296</v>
      </c>
      <c r="E199" s="23">
        <v>2925600</v>
      </c>
      <c r="F199" s="26">
        <v>45413</v>
      </c>
      <c r="G199" s="26">
        <v>45627</v>
      </c>
      <c r="H199" s="14" t="s">
        <v>74</v>
      </c>
      <c r="I199" s="38" t="s">
        <v>51</v>
      </c>
      <c r="J199" s="38" t="s">
        <v>80</v>
      </c>
      <c r="K199" s="38" t="s">
        <v>50</v>
      </c>
      <c r="L199" s="40" t="s">
        <v>51</v>
      </c>
      <c r="M199" s="38" t="s">
        <v>52</v>
      </c>
    </row>
    <row r="200" spans="1:13" ht="33.75" x14ac:dyDescent="0.25">
      <c r="A200" s="36">
        <v>186</v>
      </c>
      <c r="B200" s="6" t="s">
        <v>53</v>
      </c>
      <c r="C200" s="6" t="s">
        <v>20</v>
      </c>
      <c r="D200" s="35" t="s">
        <v>297</v>
      </c>
      <c r="E200" s="23">
        <v>3130799.9999999995</v>
      </c>
      <c r="F200" s="26">
        <v>45413</v>
      </c>
      <c r="G200" s="26">
        <v>45627</v>
      </c>
      <c r="H200" s="14" t="s">
        <v>74</v>
      </c>
      <c r="I200" s="38" t="s">
        <v>51</v>
      </c>
      <c r="J200" s="38" t="s">
        <v>80</v>
      </c>
      <c r="K200" s="38" t="s">
        <v>50</v>
      </c>
      <c r="L200" s="40" t="s">
        <v>51</v>
      </c>
      <c r="M200" s="38" t="s">
        <v>52</v>
      </c>
    </row>
    <row r="201" spans="1:13" ht="22.5" x14ac:dyDescent="0.25">
      <c r="A201" s="36">
        <v>187</v>
      </c>
      <c r="B201" s="6" t="s">
        <v>25</v>
      </c>
      <c r="C201" s="6" t="s">
        <v>25</v>
      </c>
      <c r="D201" s="54" t="s">
        <v>298</v>
      </c>
      <c r="E201" s="23">
        <v>1129200</v>
      </c>
      <c r="F201" s="26">
        <v>45413</v>
      </c>
      <c r="G201" s="26">
        <v>45627</v>
      </c>
      <c r="H201" s="14" t="s">
        <v>74</v>
      </c>
      <c r="I201" s="38" t="s">
        <v>51</v>
      </c>
      <c r="J201" s="38" t="s">
        <v>105</v>
      </c>
      <c r="K201" s="38" t="s">
        <v>50</v>
      </c>
      <c r="L201" s="38">
        <v>0</v>
      </c>
      <c r="M201" s="38" t="s">
        <v>52</v>
      </c>
    </row>
    <row r="202" spans="1:13" ht="45" x14ac:dyDescent="0.25">
      <c r="A202" s="36">
        <v>188</v>
      </c>
      <c r="B202" s="19" t="s">
        <v>25</v>
      </c>
      <c r="C202" s="19" t="s">
        <v>25</v>
      </c>
      <c r="D202" s="35" t="s">
        <v>299</v>
      </c>
      <c r="E202" s="23">
        <v>0</v>
      </c>
      <c r="F202" s="26">
        <v>45383</v>
      </c>
      <c r="G202" s="26">
        <v>45627</v>
      </c>
      <c r="H202" s="14" t="s">
        <v>74</v>
      </c>
      <c r="I202" s="38" t="s">
        <v>51</v>
      </c>
      <c r="J202" s="38" t="s">
        <v>80</v>
      </c>
      <c r="K202" s="38" t="s">
        <v>50</v>
      </c>
      <c r="L202" s="40" t="s">
        <v>51</v>
      </c>
      <c r="M202" s="38" t="s">
        <v>52</v>
      </c>
    </row>
    <row r="203" spans="1:13" ht="22.5" x14ac:dyDescent="0.25">
      <c r="A203" s="36">
        <v>189</v>
      </c>
      <c r="B203" s="7" t="s">
        <v>25</v>
      </c>
      <c r="C203" s="7" t="s">
        <v>25</v>
      </c>
      <c r="D203" s="35" t="s">
        <v>300</v>
      </c>
      <c r="E203" s="23">
        <v>626400</v>
      </c>
      <c r="F203" s="26">
        <v>45413</v>
      </c>
      <c r="G203" s="26">
        <v>45627</v>
      </c>
      <c r="H203" s="14" t="s">
        <v>74</v>
      </c>
      <c r="I203" s="38" t="s">
        <v>51</v>
      </c>
      <c r="J203" s="38" t="s">
        <v>80</v>
      </c>
      <c r="K203" s="38" t="s">
        <v>50</v>
      </c>
      <c r="L203" s="40" t="s">
        <v>51</v>
      </c>
      <c r="M203" s="38" t="s">
        <v>52</v>
      </c>
    </row>
    <row r="204" spans="1:13" ht="33.75" x14ac:dyDescent="0.25">
      <c r="A204" s="36">
        <v>190</v>
      </c>
      <c r="B204" s="25" t="s">
        <v>25</v>
      </c>
      <c r="C204" s="25" t="s">
        <v>25</v>
      </c>
      <c r="D204" s="35" t="s">
        <v>301</v>
      </c>
      <c r="E204" s="23">
        <v>0</v>
      </c>
      <c r="F204" s="26">
        <v>45383</v>
      </c>
      <c r="G204" s="26">
        <v>45627</v>
      </c>
      <c r="H204" s="14" t="s">
        <v>74</v>
      </c>
      <c r="I204" s="38" t="s">
        <v>51</v>
      </c>
      <c r="J204" s="38" t="s">
        <v>80</v>
      </c>
      <c r="K204" s="38" t="s">
        <v>50</v>
      </c>
      <c r="L204" s="40" t="s">
        <v>51</v>
      </c>
      <c r="M204" s="38" t="s">
        <v>52</v>
      </c>
    </row>
    <row r="205" spans="1:13" x14ac:dyDescent="0.25">
      <c r="A205" s="36">
        <v>191</v>
      </c>
      <c r="B205" s="41" t="s">
        <v>25</v>
      </c>
      <c r="C205" s="18" t="s">
        <v>25</v>
      </c>
      <c r="D205" s="35" t="s">
        <v>302</v>
      </c>
      <c r="E205" s="23">
        <v>12039600</v>
      </c>
      <c r="F205" s="26">
        <v>45413</v>
      </c>
      <c r="G205" s="26">
        <v>45627</v>
      </c>
      <c r="H205" s="38" t="s">
        <v>49</v>
      </c>
      <c r="I205" s="38" t="s">
        <v>51</v>
      </c>
      <c r="J205" s="38" t="s">
        <v>78</v>
      </c>
      <c r="K205" s="38" t="s">
        <v>50</v>
      </c>
      <c r="L205" s="40" t="s">
        <v>51</v>
      </c>
      <c r="M205" s="38" t="s">
        <v>52</v>
      </c>
    </row>
    <row r="206" spans="1:13" ht="22.5" x14ac:dyDescent="0.25">
      <c r="A206" s="36">
        <v>192</v>
      </c>
      <c r="B206" s="41" t="s">
        <v>25</v>
      </c>
      <c r="C206" s="18" t="s">
        <v>25</v>
      </c>
      <c r="D206" s="35" t="s">
        <v>303</v>
      </c>
      <c r="E206" s="23">
        <v>525600</v>
      </c>
      <c r="F206" s="26">
        <v>45413</v>
      </c>
      <c r="G206" s="26">
        <v>45627</v>
      </c>
      <c r="H206" s="14" t="s">
        <v>74</v>
      </c>
      <c r="I206" s="38" t="s">
        <v>51</v>
      </c>
      <c r="J206" s="38" t="s">
        <v>80</v>
      </c>
      <c r="K206" s="38" t="s">
        <v>50</v>
      </c>
      <c r="L206" s="38" t="s">
        <v>51</v>
      </c>
      <c r="M206" s="38" t="s">
        <v>52</v>
      </c>
    </row>
    <row r="207" spans="1:13" ht="22.5" x14ac:dyDescent="0.25">
      <c r="A207" s="41">
        <v>193</v>
      </c>
      <c r="B207" s="41" t="s">
        <v>25</v>
      </c>
      <c r="C207" s="41" t="s">
        <v>25</v>
      </c>
      <c r="D207" s="41" t="s">
        <v>304</v>
      </c>
      <c r="E207" s="23">
        <v>907199.99999999988</v>
      </c>
      <c r="F207" s="26">
        <v>45413</v>
      </c>
      <c r="G207" s="26">
        <v>45627</v>
      </c>
      <c r="H207" s="14" t="s">
        <v>74</v>
      </c>
      <c r="I207" s="38" t="s">
        <v>51</v>
      </c>
      <c r="J207" s="38" t="s">
        <v>80</v>
      </c>
      <c r="K207" s="38" t="s">
        <v>50</v>
      </c>
      <c r="L207" s="40" t="s">
        <v>51</v>
      </c>
      <c r="M207" s="38" t="s">
        <v>52</v>
      </c>
    </row>
    <row r="208" spans="1:13" ht="22.5" x14ac:dyDescent="0.25">
      <c r="A208" s="41">
        <v>194</v>
      </c>
      <c r="B208" s="41" t="s">
        <v>25</v>
      </c>
      <c r="C208" s="41" t="s">
        <v>25</v>
      </c>
      <c r="D208" s="41" t="s">
        <v>305</v>
      </c>
      <c r="E208" s="23">
        <v>3104400</v>
      </c>
      <c r="F208" s="26">
        <v>45413</v>
      </c>
      <c r="G208" s="26">
        <v>45627</v>
      </c>
      <c r="H208" s="14" t="s">
        <v>74</v>
      </c>
      <c r="I208" s="38" t="s">
        <v>51</v>
      </c>
      <c r="J208" s="38" t="s">
        <v>80</v>
      </c>
      <c r="K208" s="38" t="s">
        <v>50</v>
      </c>
      <c r="L208" s="40" t="s">
        <v>51</v>
      </c>
      <c r="M208" s="38" t="s">
        <v>52</v>
      </c>
    </row>
    <row r="209" spans="1:14" ht="22.5" x14ac:dyDescent="0.25">
      <c r="A209" s="41">
        <v>195</v>
      </c>
      <c r="B209" s="41" t="s">
        <v>25</v>
      </c>
      <c r="C209" s="41" t="s">
        <v>25</v>
      </c>
      <c r="D209" s="41" t="s">
        <v>306</v>
      </c>
      <c r="E209" s="23">
        <v>3104400</v>
      </c>
      <c r="F209" s="26">
        <v>45413</v>
      </c>
      <c r="G209" s="26">
        <v>45627</v>
      </c>
      <c r="H209" s="14" t="s">
        <v>74</v>
      </c>
      <c r="I209" s="38" t="s">
        <v>51</v>
      </c>
      <c r="J209" s="38" t="s">
        <v>80</v>
      </c>
      <c r="K209" s="38" t="s">
        <v>50</v>
      </c>
      <c r="L209" s="38" t="s">
        <v>51</v>
      </c>
      <c r="M209" s="38" t="s">
        <v>52</v>
      </c>
    </row>
    <row r="210" spans="1:14" x14ac:dyDescent="0.25">
      <c r="A210" s="41">
        <v>196</v>
      </c>
      <c r="B210" s="41" t="s">
        <v>25</v>
      </c>
      <c r="C210" s="41" t="s">
        <v>25</v>
      </c>
      <c r="D210" s="41" t="s">
        <v>307</v>
      </c>
      <c r="E210" s="23">
        <v>11354400</v>
      </c>
      <c r="F210" s="26">
        <v>45413</v>
      </c>
      <c r="G210" s="26">
        <v>45627</v>
      </c>
      <c r="H210" s="38" t="s">
        <v>49</v>
      </c>
      <c r="I210" s="38" t="s">
        <v>51</v>
      </c>
      <c r="J210" s="38" t="s">
        <v>78</v>
      </c>
      <c r="K210" s="38" t="s">
        <v>50</v>
      </c>
      <c r="L210" s="38" t="s">
        <v>51</v>
      </c>
      <c r="M210" s="38" t="s">
        <v>52</v>
      </c>
    </row>
    <row r="211" spans="1:14" ht="22.5" x14ac:dyDescent="0.25">
      <c r="A211" s="41">
        <v>197</v>
      </c>
      <c r="B211" s="41" t="s">
        <v>25</v>
      </c>
      <c r="C211" s="41" t="s">
        <v>25</v>
      </c>
      <c r="D211" s="41" t="s">
        <v>308</v>
      </c>
      <c r="E211" s="23">
        <v>1352399.9999999998</v>
      </c>
      <c r="F211" s="26">
        <v>45413</v>
      </c>
      <c r="G211" s="26">
        <v>45627</v>
      </c>
      <c r="H211" s="14" t="s">
        <v>74</v>
      </c>
      <c r="I211" s="38" t="s">
        <v>51</v>
      </c>
      <c r="J211" s="38" t="s">
        <v>80</v>
      </c>
      <c r="K211" s="38" t="s">
        <v>50</v>
      </c>
      <c r="L211" s="38" t="s">
        <v>51</v>
      </c>
      <c r="M211" s="38" t="s">
        <v>52</v>
      </c>
    </row>
    <row r="212" spans="1:14" ht="56.25" x14ac:dyDescent="0.25">
      <c r="A212" s="41">
        <v>198</v>
      </c>
      <c r="B212" s="41" t="s">
        <v>17</v>
      </c>
      <c r="C212" s="41" t="s">
        <v>17</v>
      </c>
      <c r="D212" s="41" t="s">
        <v>312</v>
      </c>
      <c r="E212" s="23">
        <v>1041000</v>
      </c>
      <c r="F212" s="26">
        <v>45292</v>
      </c>
      <c r="G212" s="26">
        <v>45323</v>
      </c>
      <c r="H212" s="14" t="s">
        <v>47</v>
      </c>
      <c r="I212" s="21">
        <v>0</v>
      </c>
      <c r="J212" s="38" t="s">
        <v>106</v>
      </c>
      <c r="K212" s="38" t="s">
        <v>50</v>
      </c>
      <c r="L212" s="38">
        <v>0</v>
      </c>
      <c r="M212" s="38" t="s">
        <v>52</v>
      </c>
      <c r="N212" s="72"/>
    </row>
    <row r="213" spans="1:14" ht="56.25" x14ac:dyDescent="0.25">
      <c r="A213" s="41">
        <v>199</v>
      </c>
      <c r="B213" s="41" t="s">
        <v>17</v>
      </c>
      <c r="C213" s="41" t="s">
        <v>320</v>
      </c>
      <c r="D213" s="41" t="s">
        <v>313</v>
      </c>
      <c r="E213" s="23">
        <v>7416857</v>
      </c>
      <c r="F213" s="26">
        <v>45292</v>
      </c>
      <c r="G213" s="26">
        <v>45566</v>
      </c>
      <c r="H213" s="14" t="s">
        <v>46</v>
      </c>
      <c r="I213" s="27" t="s">
        <v>51</v>
      </c>
      <c r="J213" s="38" t="s">
        <v>107</v>
      </c>
      <c r="K213" s="38" t="s">
        <v>50</v>
      </c>
      <c r="L213" s="40">
        <v>0</v>
      </c>
      <c r="M213" s="38" t="s">
        <v>52</v>
      </c>
    </row>
    <row r="214" spans="1:14" ht="22.5" x14ac:dyDescent="0.25">
      <c r="A214" s="41">
        <v>200</v>
      </c>
      <c r="B214" s="41" t="s">
        <v>321</v>
      </c>
      <c r="C214" s="41" t="s">
        <v>322</v>
      </c>
      <c r="D214" s="41" t="s">
        <v>314</v>
      </c>
      <c r="E214" s="23">
        <v>40575600</v>
      </c>
      <c r="F214" s="26">
        <v>45292</v>
      </c>
      <c r="G214" s="26">
        <v>45505</v>
      </c>
      <c r="H214" s="14" t="s">
        <v>49</v>
      </c>
      <c r="I214" s="27" t="s">
        <v>51</v>
      </c>
      <c r="J214" s="38" t="s">
        <v>103</v>
      </c>
      <c r="K214" s="38" t="s">
        <v>50</v>
      </c>
      <c r="L214" s="38">
        <v>0</v>
      </c>
      <c r="M214" s="38" t="s">
        <v>52</v>
      </c>
    </row>
    <row r="215" spans="1:14" ht="22.5" x14ac:dyDescent="0.25">
      <c r="A215" s="41">
        <v>201</v>
      </c>
      <c r="B215" s="41" t="s">
        <v>323</v>
      </c>
      <c r="C215" s="41" t="s">
        <v>324</v>
      </c>
      <c r="D215" s="41" t="s">
        <v>315</v>
      </c>
      <c r="E215" s="23">
        <v>15864120</v>
      </c>
      <c r="F215" s="26">
        <v>45292</v>
      </c>
      <c r="G215" s="26">
        <v>45505</v>
      </c>
      <c r="H215" s="14" t="s">
        <v>49</v>
      </c>
      <c r="I215" s="21" t="s">
        <v>51</v>
      </c>
      <c r="J215" s="38" t="s">
        <v>103</v>
      </c>
      <c r="K215" s="38" t="s">
        <v>50</v>
      </c>
      <c r="L215" s="38">
        <v>0</v>
      </c>
      <c r="M215" s="38" t="s">
        <v>52</v>
      </c>
    </row>
    <row r="216" spans="1:14" ht="45" x14ac:dyDescent="0.25">
      <c r="A216" s="41">
        <v>202</v>
      </c>
      <c r="B216" s="41" t="s">
        <v>26</v>
      </c>
      <c r="C216" s="41" t="s">
        <v>26</v>
      </c>
      <c r="D216" s="41" t="s">
        <v>316</v>
      </c>
      <c r="E216" s="23">
        <v>23818197.420000002</v>
      </c>
      <c r="F216" s="26">
        <v>45292</v>
      </c>
      <c r="G216" s="26">
        <v>45383</v>
      </c>
      <c r="H216" s="14" t="s">
        <v>49</v>
      </c>
      <c r="I216" s="27" t="s">
        <v>51</v>
      </c>
      <c r="J216" s="38" t="s">
        <v>78</v>
      </c>
      <c r="K216" s="38" t="s">
        <v>50</v>
      </c>
      <c r="L216" s="38" t="s">
        <v>51</v>
      </c>
      <c r="M216" s="38" t="s">
        <v>52</v>
      </c>
    </row>
    <row r="217" spans="1:14" ht="101.25" x14ac:dyDescent="0.25">
      <c r="A217" s="41">
        <v>203</v>
      </c>
      <c r="B217" s="41" t="s">
        <v>26</v>
      </c>
      <c r="C217" s="41" t="s">
        <v>26</v>
      </c>
      <c r="D217" s="41" t="s">
        <v>317</v>
      </c>
      <c r="E217" s="23">
        <v>45552456.789999999</v>
      </c>
      <c r="F217" s="26">
        <v>45292</v>
      </c>
      <c r="G217" s="26">
        <v>45536</v>
      </c>
      <c r="H217" s="14" t="s">
        <v>49</v>
      </c>
      <c r="I217" s="38" t="s">
        <v>51</v>
      </c>
      <c r="J217" s="38" t="s">
        <v>78</v>
      </c>
      <c r="K217" s="38" t="s">
        <v>50</v>
      </c>
      <c r="L217" s="38" t="s">
        <v>51</v>
      </c>
      <c r="M217" s="38" t="s">
        <v>52</v>
      </c>
    </row>
    <row r="218" spans="1:14" ht="78.75" x14ac:dyDescent="0.25">
      <c r="A218" s="41">
        <v>204</v>
      </c>
      <c r="B218" s="41" t="s">
        <v>26</v>
      </c>
      <c r="C218" s="41" t="s">
        <v>81</v>
      </c>
      <c r="D218" s="41" t="s">
        <v>318</v>
      </c>
      <c r="E218" s="23">
        <v>14269957.300000001</v>
      </c>
      <c r="F218" s="26">
        <v>45292</v>
      </c>
      <c r="G218" s="26">
        <v>45536</v>
      </c>
      <c r="H218" s="14" t="s">
        <v>49</v>
      </c>
      <c r="I218" s="38" t="s">
        <v>51</v>
      </c>
      <c r="J218" s="38" t="s">
        <v>103</v>
      </c>
      <c r="K218" s="38" t="s">
        <v>50</v>
      </c>
      <c r="L218" s="38">
        <v>0</v>
      </c>
      <c r="M218" s="38" t="s">
        <v>52</v>
      </c>
      <c r="N218" s="5"/>
    </row>
    <row r="219" spans="1:14" ht="56.25" x14ac:dyDescent="0.25">
      <c r="A219" s="41">
        <v>205</v>
      </c>
      <c r="B219" s="41" t="s">
        <v>26</v>
      </c>
      <c r="C219" s="41" t="s">
        <v>81</v>
      </c>
      <c r="D219" s="41" t="s">
        <v>319</v>
      </c>
      <c r="E219" s="23">
        <v>1202260.1399999999</v>
      </c>
      <c r="F219" s="26">
        <v>45292</v>
      </c>
      <c r="G219" s="26">
        <v>45474</v>
      </c>
      <c r="H219" s="14" t="s">
        <v>74</v>
      </c>
      <c r="I219" s="38" t="s">
        <v>51</v>
      </c>
      <c r="J219" s="38" t="s">
        <v>105</v>
      </c>
      <c r="K219" s="38" t="s">
        <v>50</v>
      </c>
      <c r="L219" s="40">
        <v>0</v>
      </c>
      <c r="M219" s="38" t="s">
        <v>52</v>
      </c>
      <c r="N219" s="5"/>
    </row>
    <row r="220" spans="1:14" ht="22.5" x14ac:dyDescent="0.25">
      <c r="A220" s="41" t="s">
        <v>328</v>
      </c>
      <c r="B220" s="41" t="s">
        <v>19</v>
      </c>
      <c r="C220" s="41" t="s">
        <v>19</v>
      </c>
      <c r="D220" s="41" t="s">
        <v>325</v>
      </c>
      <c r="E220" s="23">
        <v>4967013.2879999997</v>
      </c>
      <c r="F220" s="26">
        <v>45292</v>
      </c>
      <c r="G220" s="26">
        <v>45444</v>
      </c>
      <c r="H220" s="14" t="s">
        <v>74</v>
      </c>
      <c r="I220" s="27" t="s">
        <v>51</v>
      </c>
      <c r="J220" s="38" t="s">
        <v>80</v>
      </c>
      <c r="K220" s="38" t="s">
        <v>50</v>
      </c>
      <c r="L220" s="38" t="s">
        <v>51</v>
      </c>
      <c r="M220" s="38" t="s">
        <v>52</v>
      </c>
      <c r="N220" s="5"/>
    </row>
    <row r="221" spans="1:14" ht="90" x14ac:dyDescent="0.25">
      <c r="A221" s="41" t="s">
        <v>329</v>
      </c>
      <c r="B221" s="41" t="s">
        <v>26</v>
      </c>
      <c r="C221" s="41" t="s">
        <v>26</v>
      </c>
      <c r="D221" s="41" t="s">
        <v>326</v>
      </c>
      <c r="E221" s="23">
        <v>11606021.976</v>
      </c>
      <c r="F221" s="26">
        <v>45292</v>
      </c>
      <c r="G221" s="26">
        <v>45444</v>
      </c>
      <c r="H221" s="14" t="s">
        <v>49</v>
      </c>
      <c r="I221" s="38" t="s">
        <v>51</v>
      </c>
      <c r="J221" s="38" t="s">
        <v>78</v>
      </c>
      <c r="K221" s="38" t="s">
        <v>50</v>
      </c>
      <c r="L221" s="38" t="s">
        <v>51</v>
      </c>
      <c r="M221" s="38" t="s">
        <v>52</v>
      </c>
      <c r="N221" s="5"/>
    </row>
    <row r="222" spans="1:14" ht="123.75" x14ac:dyDescent="0.25">
      <c r="A222" s="41" t="s">
        <v>330</v>
      </c>
      <c r="B222" s="41" t="s">
        <v>26</v>
      </c>
      <c r="C222" s="41" t="s">
        <v>26</v>
      </c>
      <c r="D222" s="41" t="s">
        <v>327</v>
      </c>
      <c r="E222" s="23">
        <v>23418431.915999997</v>
      </c>
      <c r="F222" s="26">
        <v>45292</v>
      </c>
      <c r="G222" s="26">
        <v>45444</v>
      </c>
      <c r="H222" s="14" t="s">
        <v>49</v>
      </c>
      <c r="I222" s="38" t="s">
        <v>51</v>
      </c>
      <c r="J222" s="38" t="s">
        <v>78</v>
      </c>
      <c r="K222" s="38" t="s">
        <v>50</v>
      </c>
      <c r="L222" s="40" t="s">
        <v>51</v>
      </c>
      <c r="M222" s="38" t="s">
        <v>52</v>
      </c>
      <c r="N222" s="5"/>
    </row>
    <row r="223" spans="1:14" ht="56.25" x14ac:dyDescent="0.25">
      <c r="A223" s="41" t="s">
        <v>333</v>
      </c>
      <c r="B223" s="41" t="s">
        <v>87</v>
      </c>
      <c r="C223" s="41" t="s">
        <v>88</v>
      </c>
      <c r="D223" s="41" t="s">
        <v>331</v>
      </c>
      <c r="E223" s="23">
        <v>18960000</v>
      </c>
      <c r="F223" s="26">
        <v>45323</v>
      </c>
      <c r="G223" s="26">
        <v>46357</v>
      </c>
      <c r="H223" s="14" t="s">
        <v>49</v>
      </c>
      <c r="I223" s="38" t="s">
        <v>51</v>
      </c>
      <c r="J223" s="38" t="s">
        <v>103</v>
      </c>
      <c r="K223" s="38" t="s">
        <v>50</v>
      </c>
      <c r="L223" s="40">
        <v>0</v>
      </c>
      <c r="M223" s="38" t="s">
        <v>52</v>
      </c>
      <c r="N223" s="5"/>
    </row>
    <row r="224" spans="1:14" ht="56.25" x14ac:dyDescent="0.25">
      <c r="A224" s="41" t="s">
        <v>334</v>
      </c>
      <c r="B224" s="41" t="s">
        <v>335</v>
      </c>
      <c r="C224" s="41" t="s">
        <v>69</v>
      </c>
      <c r="D224" s="41" t="s">
        <v>332</v>
      </c>
      <c r="E224" s="23">
        <v>1000000</v>
      </c>
      <c r="F224" s="26">
        <v>45323</v>
      </c>
      <c r="G224" s="26">
        <v>45627</v>
      </c>
      <c r="H224" s="14" t="s">
        <v>47</v>
      </c>
      <c r="I224" s="27">
        <v>0</v>
      </c>
      <c r="J224" s="38" t="s">
        <v>106</v>
      </c>
      <c r="K224" s="38" t="s">
        <v>50</v>
      </c>
      <c r="L224" s="40">
        <v>0</v>
      </c>
      <c r="M224" s="38" t="s">
        <v>52</v>
      </c>
      <c r="N224" s="5"/>
    </row>
    <row r="225" spans="1:14" s="51" customFormat="1" ht="33.75" x14ac:dyDescent="0.2">
      <c r="A225" s="41">
        <v>211</v>
      </c>
      <c r="B225" s="41" t="s">
        <v>338</v>
      </c>
      <c r="C225" s="41" t="s">
        <v>339</v>
      </c>
      <c r="D225" s="41" t="s">
        <v>337</v>
      </c>
      <c r="E225" s="23">
        <v>4200000</v>
      </c>
      <c r="F225" s="26">
        <v>45323</v>
      </c>
      <c r="G225" s="26">
        <v>45627</v>
      </c>
      <c r="H225" s="14" t="s">
        <v>46</v>
      </c>
      <c r="I225" s="38" t="s">
        <v>51</v>
      </c>
      <c r="J225" s="38" t="s">
        <v>107</v>
      </c>
      <c r="K225" s="38" t="s">
        <v>50</v>
      </c>
      <c r="L225" s="40">
        <v>0</v>
      </c>
      <c r="M225" s="38" t="s">
        <v>52</v>
      </c>
      <c r="N225" s="5"/>
    </row>
    <row r="226" spans="1:14" s="51" customFormat="1" ht="11.25" x14ac:dyDescent="0.2">
      <c r="A226" s="41" t="s">
        <v>342</v>
      </c>
      <c r="B226" s="41" t="s">
        <v>63</v>
      </c>
      <c r="C226" s="41" t="s">
        <v>63</v>
      </c>
      <c r="D226" s="41" t="s">
        <v>340</v>
      </c>
      <c r="E226" s="76">
        <v>4800000</v>
      </c>
      <c r="F226" s="26">
        <v>45323</v>
      </c>
      <c r="G226" s="26">
        <v>45627</v>
      </c>
      <c r="H226" s="14" t="s">
        <v>46</v>
      </c>
      <c r="I226" s="38" t="s">
        <v>51</v>
      </c>
      <c r="J226" s="38" t="s">
        <v>104</v>
      </c>
      <c r="K226" s="38" t="s">
        <v>50</v>
      </c>
      <c r="L226" s="40" t="s">
        <v>51</v>
      </c>
      <c r="M226" s="38" t="s">
        <v>52</v>
      </c>
      <c r="N226" s="5"/>
    </row>
    <row r="227" spans="1:14" s="51" customFormat="1" ht="56.25" x14ac:dyDescent="0.2">
      <c r="A227" s="41" t="s">
        <v>343</v>
      </c>
      <c r="B227" s="41" t="s">
        <v>26</v>
      </c>
      <c r="C227" s="41" t="s">
        <v>81</v>
      </c>
      <c r="D227" s="41" t="s">
        <v>341</v>
      </c>
      <c r="E227" s="76">
        <v>3920265.1799999997</v>
      </c>
      <c r="F227" s="26">
        <v>45323</v>
      </c>
      <c r="G227" s="26">
        <v>45566</v>
      </c>
      <c r="H227" s="14" t="s">
        <v>74</v>
      </c>
      <c r="I227" s="27" t="s">
        <v>51</v>
      </c>
      <c r="J227" s="38" t="s">
        <v>105</v>
      </c>
      <c r="K227" s="38" t="s">
        <v>50</v>
      </c>
      <c r="L227" s="40">
        <v>0</v>
      </c>
      <c r="M227" s="38" t="s">
        <v>52</v>
      </c>
    </row>
    <row r="228" spans="1:14" s="51" customFormat="1" ht="56.25" x14ac:dyDescent="0.2">
      <c r="A228" s="41" t="s">
        <v>344</v>
      </c>
      <c r="B228" s="41" t="s">
        <v>26</v>
      </c>
      <c r="C228" s="41" t="s">
        <v>81</v>
      </c>
      <c r="D228" s="41" t="s">
        <v>354</v>
      </c>
      <c r="E228" s="63">
        <v>3434571.25</v>
      </c>
      <c r="F228" s="26">
        <v>45323</v>
      </c>
      <c r="G228" s="26">
        <v>45566</v>
      </c>
      <c r="H228" s="14" t="s">
        <v>74</v>
      </c>
      <c r="I228" s="38" t="s">
        <v>51</v>
      </c>
      <c r="J228" s="38" t="s">
        <v>105</v>
      </c>
      <c r="K228" s="14" t="s">
        <v>50</v>
      </c>
      <c r="L228" s="40">
        <v>0</v>
      </c>
      <c r="M228" s="38" t="s">
        <v>52</v>
      </c>
    </row>
    <row r="229" spans="1:14" s="51" customFormat="1" ht="33.75" x14ac:dyDescent="0.2">
      <c r="A229" s="38" t="s">
        <v>345</v>
      </c>
      <c r="B229" s="41" t="s">
        <v>26</v>
      </c>
      <c r="C229" s="41" t="s">
        <v>81</v>
      </c>
      <c r="D229" s="41" t="s">
        <v>355</v>
      </c>
      <c r="E229" s="63">
        <v>0</v>
      </c>
      <c r="F229" s="26">
        <v>45323</v>
      </c>
      <c r="G229" s="26">
        <v>45717</v>
      </c>
      <c r="H229" s="14" t="s">
        <v>47</v>
      </c>
      <c r="I229" s="38">
        <v>0</v>
      </c>
      <c r="J229" s="38" t="s">
        <v>106</v>
      </c>
      <c r="K229" s="41" t="s">
        <v>50</v>
      </c>
      <c r="L229" s="40">
        <v>0</v>
      </c>
      <c r="M229" s="38" t="s">
        <v>52</v>
      </c>
    </row>
    <row r="230" spans="1:14" s="51" customFormat="1" ht="45" x14ac:dyDescent="0.2">
      <c r="A230" s="41" t="s">
        <v>346</v>
      </c>
      <c r="B230" s="41" t="s">
        <v>26</v>
      </c>
      <c r="C230" s="41" t="s">
        <v>81</v>
      </c>
      <c r="D230" s="41" t="s">
        <v>356</v>
      </c>
      <c r="E230" s="63">
        <v>1475871.82</v>
      </c>
      <c r="F230" s="26">
        <v>45323</v>
      </c>
      <c r="G230" s="26">
        <v>45505</v>
      </c>
      <c r="H230" s="14" t="s">
        <v>74</v>
      </c>
      <c r="I230" s="27" t="s">
        <v>51</v>
      </c>
      <c r="J230" s="38" t="s">
        <v>105</v>
      </c>
      <c r="K230" s="38" t="s">
        <v>50</v>
      </c>
      <c r="L230" s="40">
        <v>0</v>
      </c>
      <c r="M230" s="38" t="s">
        <v>52</v>
      </c>
    </row>
    <row r="231" spans="1:14" s="51" customFormat="1" ht="90" x14ac:dyDescent="0.2">
      <c r="A231" s="41" t="s">
        <v>347</v>
      </c>
      <c r="B231" s="41" t="s">
        <v>26</v>
      </c>
      <c r="C231" s="41" t="s">
        <v>26</v>
      </c>
      <c r="D231" s="41" t="s">
        <v>357</v>
      </c>
      <c r="E231" s="63">
        <v>5909246.0300000003</v>
      </c>
      <c r="F231" s="26">
        <v>45323</v>
      </c>
      <c r="G231" s="26">
        <v>45566</v>
      </c>
      <c r="H231" s="14" t="s">
        <v>74</v>
      </c>
      <c r="I231" s="38" t="s">
        <v>51</v>
      </c>
      <c r="J231" s="38" t="s">
        <v>80</v>
      </c>
      <c r="K231" s="38" t="s">
        <v>50</v>
      </c>
      <c r="L231" s="40" t="s">
        <v>51</v>
      </c>
      <c r="M231" s="38" t="s">
        <v>52</v>
      </c>
    </row>
    <row r="232" spans="1:14" s="51" customFormat="1" ht="56.25" x14ac:dyDescent="0.2">
      <c r="A232" s="38" t="s">
        <v>348</v>
      </c>
      <c r="B232" s="41" t="s">
        <v>26</v>
      </c>
      <c r="C232" s="41" t="s">
        <v>81</v>
      </c>
      <c r="D232" s="41" t="s">
        <v>358</v>
      </c>
      <c r="E232" s="63">
        <v>0</v>
      </c>
      <c r="F232" s="26">
        <v>45323</v>
      </c>
      <c r="G232" s="26">
        <v>45717</v>
      </c>
      <c r="H232" s="14" t="s">
        <v>47</v>
      </c>
      <c r="I232" s="38">
        <v>0</v>
      </c>
      <c r="J232" s="38" t="s">
        <v>106</v>
      </c>
      <c r="K232" s="29" t="s">
        <v>50</v>
      </c>
      <c r="L232" s="40">
        <v>0</v>
      </c>
      <c r="M232" s="38" t="s">
        <v>52</v>
      </c>
    </row>
    <row r="233" spans="1:14" s="51" customFormat="1" ht="67.5" x14ac:dyDescent="0.2">
      <c r="A233" s="38" t="s">
        <v>349</v>
      </c>
      <c r="B233" s="41" t="s">
        <v>26</v>
      </c>
      <c r="C233" s="41" t="s">
        <v>81</v>
      </c>
      <c r="D233" s="41" t="s">
        <v>359</v>
      </c>
      <c r="E233" s="63">
        <v>0</v>
      </c>
      <c r="F233" s="26">
        <v>45323</v>
      </c>
      <c r="G233" s="26">
        <v>45717</v>
      </c>
      <c r="H233" s="14" t="s">
        <v>47</v>
      </c>
      <c r="I233" s="27">
        <v>0</v>
      </c>
      <c r="J233" s="38" t="s">
        <v>106</v>
      </c>
      <c r="K233" s="38" t="s">
        <v>50</v>
      </c>
      <c r="L233" s="40">
        <v>0</v>
      </c>
      <c r="M233" s="38" t="s">
        <v>52</v>
      </c>
    </row>
    <row r="234" spans="1:14" s="51" customFormat="1" ht="67.5" x14ac:dyDescent="0.2">
      <c r="A234" s="38" t="s">
        <v>350</v>
      </c>
      <c r="B234" s="41" t="s">
        <v>26</v>
      </c>
      <c r="C234" s="41" t="s">
        <v>81</v>
      </c>
      <c r="D234" s="41" t="s">
        <v>360</v>
      </c>
      <c r="E234" s="63">
        <v>0</v>
      </c>
      <c r="F234" s="26">
        <v>45323</v>
      </c>
      <c r="G234" s="26">
        <v>45474</v>
      </c>
      <c r="H234" s="14" t="s">
        <v>47</v>
      </c>
      <c r="I234" s="38">
        <v>0</v>
      </c>
      <c r="J234" s="29" t="s">
        <v>106</v>
      </c>
      <c r="K234" s="29" t="s">
        <v>50</v>
      </c>
      <c r="L234" s="40">
        <v>0</v>
      </c>
      <c r="M234" s="38" t="s">
        <v>52</v>
      </c>
    </row>
    <row r="235" spans="1:14" s="51" customFormat="1" ht="45" x14ac:dyDescent="0.2">
      <c r="A235" s="38" t="s">
        <v>351</v>
      </c>
      <c r="B235" s="41" t="s">
        <v>352</v>
      </c>
      <c r="C235" s="41" t="s">
        <v>353</v>
      </c>
      <c r="D235" s="41" t="s">
        <v>361</v>
      </c>
      <c r="E235" s="63">
        <v>1837157</v>
      </c>
      <c r="F235" s="26">
        <v>45323</v>
      </c>
      <c r="G235" s="26">
        <v>45383</v>
      </c>
      <c r="H235" s="14" t="s">
        <v>47</v>
      </c>
      <c r="I235" s="38">
        <v>0</v>
      </c>
      <c r="J235" s="38" t="s">
        <v>106</v>
      </c>
      <c r="K235" s="38" t="s">
        <v>50</v>
      </c>
      <c r="L235" s="40">
        <v>0</v>
      </c>
      <c r="M235" s="38" t="s">
        <v>52</v>
      </c>
    </row>
    <row r="236" spans="1:14" s="51" customFormat="1" ht="56.25" x14ac:dyDescent="0.2">
      <c r="A236" s="41" t="s">
        <v>377</v>
      </c>
      <c r="B236" s="41" t="s">
        <v>26</v>
      </c>
      <c r="C236" s="41" t="s">
        <v>26</v>
      </c>
      <c r="D236" s="41" t="s">
        <v>362</v>
      </c>
      <c r="E236" s="63">
        <v>284857752.83999997</v>
      </c>
      <c r="F236" s="26">
        <v>45323</v>
      </c>
      <c r="G236" s="26">
        <v>45413</v>
      </c>
      <c r="H236" s="14" t="s">
        <v>49</v>
      </c>
      <c r="I236" s="38" t="s">
        <v>51</v>
      </c>
      <c r="J236" s="38" t="s">
        <v>78</v>
      </c>
      <c r="K236" s="38" t="s">
        <v>50</v>
      </c>
      <c r="L236" s="38" t="s">
        <v>51</v>
      </c>
      <c r="M236" s="38" t="s">
        <v>52</v>
      </c>
    </row>
    <row r="237" spans="1:14" ht="56.25" x14ac:dyDescent="0.25">
      <c r="A237" s="41" t="s">
        <v>378</v>
      </c>
      <c r="B237" s="41" t="s">
        <v>26</v>
      </c>
      <c r="C237" s="41" t="s">
        <v>26</v>
      </c>
      <c r="D237" s="41" t="s">
        <v>363</v>
      </c>
      <c r="E237" s="63">
        <v>17336842.390000001</v>
      </c>
      <c r="F237" s="26">
        <v>45323</v>
      </c>
      <c r="G237" s="26">
        <v>45566</v>
      </c>
      <c r="H237" s="14" t="s">
        <v>49</v>
      </c>
      <c r="I237" s="29" t="s">
        <v>51</v>
      </c>
      <c r="J237" s="29" t="s">
        <v>78</v>
      </c>
      <c r="K237" s="29" t="s">
        <v>50</v>
      </c>
      <c r="L237" s="38" t="s">
        <v>51</v>
      </c>
      <c r="M237" s="38" t="s">
        <v>52</v>
      </c>
    </row>
    <row r="238" spans="1:14" ht="56.25" x14ac:dyDescent="0.25">
      <c r="A238" s="41" t="s">
        <v>379</v>
      </c>
      <c r="B238" s="41" t="s">
        <v>26</v>
      </c>
      <c r="C238" s="41" t="s">
        <v>26</v>
      </c>
      <c r="D238" s="41" t="s">
        <v>364</v>
      </c>
      <c r="E238" s="63">
        <v>8772130.8399999999</v>
      </c>
      <c r="F238" s="26">
        <v>45323</v>
      </c>
      <c r="G238" s="26">
        <v>45566</v>
      </c>
      <c r="H238" s="14" t="s">
        <v>49</v>
      </c>
      <c r="I238" s="38" t="s">
        <v>51</v>
      </c>
      <c r="J238" s="38" t="s">
        <v>78</v>
      </c>
      <c r="K238" s="38" t="s">
        <v>50</v>
      </c>
      <c r="L238" s="40" t="s">
        <v>51</v>
      </c>
      <c r="M238" s="38" t="s">
        <v>52</v>
      </c>
    </row>
    <row r="239" spans="1:14" ht="33.75" x14ac:dyDescent="0.25">
      <c r="A239" s="41" t="s">
        <v>380</v>
      </c>
      <c r="B239" s="41" t="s">
        <v>53</v>
      </c>
      <c r="C239" s="41" t="s">
        <v>53</v>
      </c>
      <c r="D239" s="41" t="s">
        <v>365</v>
      </c>
      <c r="E239" s="63">
        <v>15750000</v>
      </c>
      <c r="F239" s="26">
        <v>45323</v>
      </c>
      <c r="G239" s="26">
        <v>45352</v>
      </c>
      <c r="H239" s="14" t="s">
        <v>47</v>
      </c>
      <c r="I239" s="29" t="s">
        <v>111</v>
      </c>
      <c r="J239" s="29" t="s">
        <v>106</v>
      </c>
      <c r="K239" s="29" t="s">
        <v>50</v>
      </c>
      <c r="L239" s="40">
        <v>0</v>
      </c>
      <c r="M239" s="38" t="s">
        <v>52</v>
      </c>
    </row>
    <row r="240" spans="1:14" ht="146.25" x14ac:dyDescent="0.25">
      <c r="A240" s="41" t="s">
        <v>381</v>
      </c>
      <c r="B240" s="41" t="s">
        <v>26</v>
      </c>
      <c r="C240" s="41" t="s">
        <v>26</v>
      </c>
      <c r="D240" s="41" t="s">
        <v>366</v>
      </c>
      <c r="E240" s="63">
        <v>3351181.51</v>
      </c>
      <c r="F240" s="26">
        <v>45323</v>
      </c>
      <c r="G240" s="26">
        <v>45566</v>
      </c>
      <c r="H240" s="14" t="s">
        <v>74</v>
      </c>
      <c r="I240" s="38" t="s">
        <v>51</v>
      </c>
      <c r="J240" s="38" t="s">
        <v>80</v>
      </c>
      <c r="K240" s="38" t="s">
        <v>50</v>
      </c>
      <c r="L240" s="40" t="s">
        <v>51</v>
      </c>
      <c r="M240" s="38" t="s">
        <v>52</v>
      </c>
    </row>
    <row r="241" spans="1:13" ht="78.75" x14ac:dyDescent="0.25">
      <c r="A241" s="41" t="s">
        <v>382</v>
      </c>
      <c r="B241" s="41" t="s">
        <v>26</v>
      </c>
      <c r="C241" s="41" t="s">
        <v>26</v>
      </c>
      <c r="D241" s="41" t="s">
        <v>367</v>
      </c>
      <c r="E241" s="63">
        <v>12632411.58</v>
      </c>
      <c r="F241" s="26">
        <v>45323</v>
      </c>
      <c r="G241" s="26">
        <v>45444</v>
      </c>
      <c r="H241" s="29" t="s">
        <v>49</v>
      </c>
      <c r="I241" s="29" t="s">
        <v>51</v>
      </c>
      <c r="J241" s="29" t="s">
        <v>78</v>
      </c>
      <c r="K241" s="29" t="s">
        <v>50</v>
      </c>
      <c r="L241" s="40" t="s">
        <v>51</v>
      </c>
      <c r="M241" s="38" t="s">
        <v>52</v>
      </c>
    </row>
    <row r="242" spans="1:13" ht="22.5" x14ac:dyDescent="0.25">
      <c r="A242" s="41" t="s">
        <v>383</v>
      </c>
      <c r="B242" s="41" t="s">
        <v>384</v>
      </c>
      <c r="C242" s="41" t="s">
        <v>385</v>
      </c>
      <c r="D242" s="41" t="s">
        <v>368</v>
      </c>
      <c r="E242" s="63">
        <v>3124800</v>
      </c>
      <c r="F242" s="26">
        <v>45323</v>
      </c>
      <c r="G242" s="26">
        <v>45627</v>
      </c>
      <c r="H242" s="38" t="s">
        <v>74</v>
      </c>
      <c r="I242" s="38" t="s">
        <v>51</v>
      </c>
      <c r="J242" s="38" t="s">
        <v>105</v>
      </c>
      <c r="K242" s="38" t="s">
        <v>50</v>
      </c>
      <c r="L242" s="40">
        <v>0</v>
      </c>
      <c r="M242" s="38" t="s">
        <v>52</v>
      </c>
    </row>
    <row r="243" spans="1:13" ht="101.25" x14ac:dyDescent="0.25">
      <c r="A243" s="41" t="s">
        <v>386</v>
      </c>
      <c r="B243" s="41" t="s">
        <v>26</v>
      </c>
      <c r="C243" s="41" t="s">
        <v>26</v>
      </c>
      <c r="D243" s="41" t="s">
        <v>369</v>
      </c>
      <c r="E243" s="63">
        <v>3857222.42</v>
      </c>
      <c r="F243" s="26">
        <v>45323</v>
      </c>
      <c r="G243" s="26">
        <v>45566</v>
      </c>
      <c r="H243" s="29" t="s">
        <v>74</v>
      </c>
      <c r="I243" s="29" t="s">
        <v>51</v>
      </c>
      <c r="J243" s="29" t="s">
        <v>80</v>
      </c>
      <c r="K243" s="29" t="s">
        <v>50</v>
      </c>
      <c r="L243" s="40" t="s">
        <v>51</v>
      </c>
      <c r="M243" s="38" t="s">
        <v>52</v>
      </c>
    </row>
    <row r="244" spans="1:13" ht="112.5" x14ac:dyDescent="0.25">
      <c r="A244" s="41" t="s">
        <v>387</v>
      </c>
      <c r="B244" s="41" t="s">
        <v>26</v>
      </c>
      <c r="C244" s="41" t="s">
        <v>26</v>
      </c>
      <c r="D244" s="41" t="s">
        <v>370</v>
      </c>
      <c r="E244" s="63">
        <v>47014642.579999998</v>
      </c>
      <c r="F244" s="26">
        <v>45323</v>
      </c>
      <c r="G244" s="26">
        <v>45566</v>
      </c>
      <c r="H244" s="38" t="s">
        <v>49</v>
      </c>
      <c r="I244" s="38" t="s">
        <v>51</v>
      </c>
      <c r="J244" s="38" t="s">
        <v>78</v>
      </c>
      <c r="K244" s="38" t="s">
        <v>50</v>
      </c>
      <c r="L244" s="40" t="s">
        <v>51</v>
      </c>
      <c r="M244" s="38" t="s">
        <v>52</v>
      </c>
    </row>
    <row r="245" spans="1:13" ht="123.75" x14ac:dyDescent="0.25">
      <c r="A245" s="41" t="s">
        <v>388</v>
      </c>
      <c r="B245" s="41" t="s">
        <v>26</v>
      </c>
      <c r="C245" s="41" t="s">
        <v>26</v>
      </c>
      <c r="D245" s="41" t="s">
        <v>371</v>
      </c>
      <c r="E245" s="63">
        <v>46939505.060000002</v>
      </c>
      <c r="F245" s="26">
        <v>45323</v>
      </c>
      <c r="G245" s="26">
        <v>45597</v>
      </c>
      <c r="H245" s="14" t="s">
        <v>49</v>
      </c>
      <c r="I245" s="14" t="s">
        <v>51</v>
      </c>
      <c r="J245" s="14" t="s">
        <v>78</v>
      </c>
      <c r="K245" s="14" t="s">
        <v>50</v>
      </c>
      <c r="L245" s="38" t="s">
        <v>51</v>
      </c>
      <c r="M245" s="38" t="s">
        <v>52</v>
      </c>
    </row>
    <row r="246" spans="1:13" ht="78.75" x14ac:dyDescent="0.25">
      <c r="A246" s="41" t="s">
        <v>389</v>
      </c>
      <c r="B246" s="41" t="s">
        <v>26</v>
      </c>
      <c r="C246" s="41" t="s">
        <v>81</v>
      </c>
      <c r="D246" s="41" t="s">
        <v>372</v>
      </c>
      <c r="E246" s="63">
        <v>1494407.28</v>
      </c>
      <c r="F246" s="26">
        <v>45323</v>
      </c>
      <c r="G246" s="26">
        <v>45505</v>
      </c>
      <c r="H246" s="14" t="s">
        <v>74</v>
      </c>
      <c r="I246" s="14" t="s">
        <v>51</v>
      </c>
      <c r="J246" s="14" t="s">
        <v>105</v>
      </c>
      <c r="K246" s="14" t="s">
        <v>50</v>
      </c>
      <c r="L246" s="40">
        <v>0</v>
      </c>
      <c r="M246" s="38" t="s">
        <v>52</v>
      </c>
    </row>
    <row r="247" spans="1:13" ht="33.75" x14ac:dyDescent="0.25">
      <c r="A247" s="41" t="s">
        <v>390</v>
      </c>
      <c r="B247" s="41" t="s">
        <v>37</v>
      </c>
      <c r="C247" s="41" t="s">
        <v>391</v>
      </c>
      <c r="D247" s="41" t="s">
        <v>373</v>
      </c>
      <c r="E247" s="63">
        <v>4428000</v>
      </c>
      <c r="F247" s="26">
        <v>45352</v>
      </c>
      <c r="G247" s="26">
        <v>45413</v>
      </c>
      <c r="H247" s="38" t="s">
        <v>74</v>
      </c>
      <c r="I247" s="38" t="s">
        <v>51</v>
      </c>
      <c r="J247" s="38" t="s">
        <v>105</v>
      </c>
      <c r="K247" s="38" t="s">
        <v>50</v>
      </c>
      <c r="L247" s="40">
        <v>0</v>
      </c>
      <c r="M247" s="38" t="s">
        <v>52</v>
      </c>
    </row>
    <row r="248" spans="1:13" ht="135" x14ac:dyDescent="0.25">
      <c r="A248" s="41" t="s">
        <v>392</v>
      </c>
      <c r="B248" s="41" t="s">
        <v>26</v>
      </c>
      <c r="C248" s="41" t="s">
        <v>26</v>
      </c>
      <c r="D248" s="41" t="s">
        <v>374</v>
      </c>
      <c r="E248" s="63">
        <v>10773660.34</v>
      </c>
      <c r="F248" s="26">
        <v>45323</v>
      </c>
      <c r="G248" s="26">
        <v>45566</v>
      </c>
      <c r="H248" s="29" t="s">
        <v>49</v>
      </c>
      <c r="I248" s="29" t="s">
        <v>51</v>
      </c>
      <c r="J248" s="29" t="s">
        <v>78</v>
      </c>
      <c r="K248" s="29" t="s">
        <v>50</v>
      </c>
      <c r="L248" s="40" t="s">
        <v>51</v>
      </c>
      <c r="M248" s="38" t="s">
        <v>52</v>
      </c>
    </row>
    <row r="249" spans="1:13" ht="78.75" x14ac:dyDescent="0.25">
      <c r="A249" s="41" t="s">
        <v>393</v>
      </c>
      <c r="B249" s="41" t="s">
        <v>26</v>
      </c>
      <c r="C249" s="41" t="s">
        <v>26</v>
      </c>
      <c r="D249" s="41" t="s">
        <v>375</v>
      </c>
      <c r="E249" s="63">
        <v>1709167.99</v>
      </c>
      <c r="F249" s="26">
        <v>45323</v>
      </c>
      <c r="G249" s="26">
        <v>45566</v>
      </c>
      <c r="H249" s="38" t="s">
        <v>74</v>
      </c>
      <c r="I249" s="38" t="s">
        <v>51</v>
      </c>
      <c r="J249" s="38" t="s">
        <v>80</v>
      </c>
      <c r="K249" s="38" t="s">
        <v>50</v>
      </c>
      <c r="L249" s="38" t="s">
        <v>51</v>
      </c>
      <c r="M249" s="38" t="s">
        <v>52</v>
      </c>
    </row>
    <row r="250" spans="1:13" ht="22.5" x14ac:dyDescent="0.25">
      <c r="A250" s="41" t="s">
        <v>394</v>
      </c>
      <c r="B250" s="41" t="s">
        <v>26</v>
      </c>
      <c r="C250" s="41" t="s">
        <v>81</v>
      </c>
      <c r="D250" s="41" t="s">
        <v>376</v>
      </c>
      <c r="E250" s="63">
        <v>32814013.199999999</v>
      </c>
      <c r="F250" s="26">
        <v>45323</v>
      </c>
      <c r="G250" s="26">
        <v>45627</v>
      </c>
      <c r="H250" s="38" t="s">
        <v>49</v>
      </c>
      <c r="I250" s="38" t="s">
        <v>51</v>
      </c>
      <c r="J250" s="38" t="s">
        <v>103</v>
      </c>
      <c r="K250" s="38" t="s">
        <v>50</v>
      </c>
      <c r="L250" s="38">
        <v>0</v>
      </c>
      <c r="M250" s="40" t="s">
        <v>52</v>
      </c>
    </row>
    <row r="251" spans="1:13" ht="22.5" x14ac:dyDescent="0.25">
      <c r="A251" s="41" t="s">
        <v>403</v>
      </c>
      <c r="B251" s="41" t="s">
        <v>404</v>
      </c>
      <c r="C251" s="41" t="s">
        <v>324</v>
      </c>
      <c r="D251" s="41" t="s">
        <v>395</v>
      </c>
      <c r="E251" s="63">
        <v>5817360</v>
      </c>
      <c r="F251" s="26">
        <v>45323</v>
      </c>
      <c r="G251" s="26">
        <v>45474</v>
      </c>
      <c r="H251" s="29" t="s">
        <v>46</v>
      </c>
      <c r="I251" s="29" t="s">
        <v>51</v>
      </c>
      <c r="J251" s="29" t="s">
        <v>107</v>
      </c>
      <c r="K251" s="29" t="s">
        <v>50</v>
      </c>
      <c r="L251" s="40">
        <v>0</v>
      </c>
      <c r="M251" s="29" t="s">
        <v>52</v>
      </c>
    </row>
    <row r="252" spans="1:13" ht="22.5" x14ac:dyDescent="0.25">
      <c r="A252" s="41" t="s">
        <v>405</v>
      </c>
      <c r="B252" s="41" t="s">
        <v>26</v>
      </c>
      <c r="C252" s="3" t="s">
        <v>81</v>
      </c>
      <c r="D252" s="41" t="s">
        <v>396</v>
      </c>
      <c r="E252" s="63">
        <v>5719200</v>
      </c>
      <c r="F252" s="26">
        <v>45323</v>
      </c>
      <c r="G252" s="26">
        <v>45444</v>
      </c>
      <c r="H252" s="29" t="s">
        <v>46</v>
      </c>
      <c r="I252" s="29" t="s">
        <v>51</v>
      </c>
      <c r="J252" s="29" t="s">
        <v>107</v>
      </c>
      <c r="K252" s="29" t="s">
        <v>50</v>
      </c>
      <c r="L252" s="38">
        <v>0</v>
      </c>
      <c r="M252" s="38" t="s">
        <v>52</v>
      </c>
    </row>
    <row r="253" spans="1:13" ht="112.5" x14ac:dyDescent="0.25">
      <c r="A253" s="41" t="s">
        <v>406</v>
      </c>
      <c r="B253" s="41" t="s">
        <v>26</v>
      </c>
      <c r="C253" s="41" t="s">
        <v>26</v>
      </c>
      <c r="D253" s="41" t="s">
        <v>397</v>
      </c>
      <c r="E253" s="63">
        <v>1407380.9039999999</v>
      </c>
      <c r="F253" s="26">
        <v>45323</v>
      </c>
      <c r="G253" s="26">
        <v>45566</v>
      </c>
      <c r="H253" s="29" t="s">
        <v>74</v>
      </c>
      <c r="I253" s="29" t="s">
        <v>51</v>
      </c>
      <c r="J253" s="29" t="s">
        <v>80</v>
      </c>
      <c r="K253" s="29" t="s">
        <v>50</v>
      </c>
      <c r="L253" s="38" t="s">
        <v>51</v>
      </c>
      <c r="M253" s="38" t="s">
        <v>52</v>
      </c>
    </row>
    <row r="254" spans="1:13" ht="112.5" x14ac:dyDescent="0.25">
      <c r="A254" s="41" t="s">
        <v>407</v>
      </c>
      <c r="B254" s="41" t="s">
        <v>26</v>
      </c>
      <c r="C254" s="41" t="s">
        <v>81</v>
      </c>
      <c r="D254" s="41" t="s">
        <v>398</v>
      </c>
      <c r="E254" s="63">
        <v>14559670.908</v>
      </c>
      <c r="F254" s="26">
        <v>45323</v>
      </c>
      <c r="G254" s="26">
        <v>45566</v>
      </c>
      <c r="H254" s="29" t="s">
        <v>49</v>
      </c>
      <c r="I254" s="29" t="s">
        <v>51</v>
      </c>
      <c r="J254" s="29" t="s">
        <v>103</v>
      </c>
      <c r="K254" s="29" t="s">
        <v>50</v>
      </c>
      <c r="L254" s="40">
        <v>0</v>
      </c>
      <c r="M254" s="29" t="s">
        <v>52</v>
      </c>
    </row>
    <row r="255" spans="1:13" ht="67.5" x14ac:dyDescent="0.25">
      <c r="A255" s="41" t="s">
        <v>408</v>
      </c>
      <c r="B255" s="41" t="s">
        <v>36</v>
      </c>
      <c r="C255" s="41" t="s">
        <v>36</v>
      </c>
      <c r="D255" s="41" t="s">
        <v>399</v>
      </c>
      <c r="E255" s="63">
        <v>12525806</v>
      </c>
      <c r="F255" s="26">
        <v>45323</v>
      </c>
      <c r="G255" s="26">
        <v>45597</v>
      </c>
      <c r="H255" s="29" t="s">
        <v>46</v>
      </c>
      <c r="I255" s="29" t="s">
        <v>51</v>
      </c>
      <c r="J255" s="29" t="s">
        <v>107</v>
      </c>
      <c r="K255" s="29" t="s">
        <v>50</v>
      </c>
      <c r="L255" s="38">
        <v>0</v>
      </c>
      <c r="M255" s="38" t="s">
        <v>52</v>
      </c>
    </row>
    <row r="256" spans="1:13" ht="33.75" x14ac:dyDescent="0.25">
      <c r="A256" s="41" t="s">
        <v>409</v>
      </c>
      <c r="B256" s="41" t="s">
        <v>26</v>
      </c>
      <c r="C256" s="41" t="s">
        <v>81</v>
      </c>
      <c r="D256" s="41" t="s">
        <v>400</v>
      </c>
      <c r="E256" s="63">
        <v>12879397.223999999</v>
      </c>
      <c r="F256" s="26">
        <v>45323</v>
      </c>
      <c r="G256" s="26">
        <v>45474</v>
      </c>
      <c r="H256" s="29" t="s">
        <v>49</v>
      </c>
      <c r="I256" s="29" t="s">
        <v>51</v>
      </c>
      <c r="J256" s="29" t="s">
        <v>103</v>
      </c>
      <c r="K256" s="29" t="s">
        <v>50</v>
      </c>
      <c r="L256" s="38">
        <v>0</v>
      </c>
      <c r="M256" s="38" t="s">
        <v>52</v>
      </c>
    </row>
    <row r="257" spans="1:13" ht="90" x14ac:dyDescent="0.25">
      <c r="A257" s="41" t="s">
        <v>410</v>
      </c>
      <c r="B257" s="41" t="s">
        <v>26</v>
      </c>
      <c r="C257" s="41" t="s">
        <v>26</v>
      </c>
      <c r="D257" s="41" t="s">
        <v>401</v>
      </c>
      <c r="E257" s="63">
        <v>2540520.9</v>
      </c>
      <c r="F257" s="26">
        <v>45323</v>
      </c>
      <c r="G257" s="26">
        <v>45566</v>
      </c>
      <c r="H257" s="14" t="s">
        <v>74</v>
      </c>
      <c r="I257" s="29" t="s">
        <v>51</v>
      </c>
      <c r="J257" s="29" t="s">
        <v>80</v>
      </c>
      <c r="K257" s="29" t="s">
        <v>50</v>
      </c>
      <c r="L257" s="40" t="s">
        <v>51</v>
      </c>
      <c r="M257" s="38" t="s">
        <v>52</v>
      </c>
    </row>
    <row r="258" spans="1:13" x14ac:dyDescent="0.25">
      <c r="A258" s="41" t="s">
        <v>411</v>
      </c>
      <c r="B258" s="41" t="s">
        <v>19</v>
      </c>
      <c r="C258" s="41" t="s">
        <v>19</v>
      </c>
      <c r="D258" s="41" t="s">
        <v>402</v>
      </c>
      <c r="E258" s="76">
        <v>4100000.0039999997</v>
      </c>
      <c r="F258" s="26">
        <v>45323</v>
      </c>
      <c r="G258" s="26">
        <v>45383</v>
      </c>
      <c r="H258" s="29" t="s">
        <v>74</v>
      </c>
      <c r="I258" s="29" t="s">
        <v>51</v>
      </c>
      <c r="J258" s="29" t="s">
        <v>80</v>
      </c>
      <c r="K258" s="29" t="s">
        <v>50</v>
      </c>
      <c r="L258" s="38" t="s">
        <v>51</v>
      </c>
      <c r="M258" s="38" t="s">
        <v>52</v>
      </c>
    </row>
    <row r="259" spans="1:13" s="40" customFormat="1" ht="22.5" x14ac:dyDescent="0.25">
      <c r="A259" s="38" t="s">
        <v>421</v>
      </c>
      <c r="B259" s="55" t="s">
        <v>338</v>
      </c>
      <c r="C259" s="55" t="s">
        <v>339</v>
      </c>
      <c r="D259" s="38" t="s">
        <v>412</v>
      </c>
      <c r="E259" s="63">
        <v>5845200</v>
      </c>
      <c r="F259" s="60">
        <v>45352</v>
      </c>
      <c r="G259" s="61">
        <v>45536</v>
      </c>
      <c r="H259" s="40" t="s">
        <v>46</v>
      </c>
      <c r="I259" s="40" t="s">
        <v>51</v>
      </c>
      <c r="J259" s="40" t="s">
        <v>107</v>
      </c>
      <c r="K259" s="40" t="s">
        <v>50</v>
      </c>
      <c r="L259" s="38">
        <v>0</v>
      </c>
      <c r="M259" s="40" t="s">
        <v>52</v>
      </c>
    </row>
    <row r="260" spans="1:13" s="40" customFormat="1" ht="11.25" x14ac:dyDescent="0.25">
      <c r="A260" s="38" t="s">
        <v>422</v>
      </c>
      <c r="B260" s="55" t="s">
        <v>64</v>
      </c>
      <c r="C260" s="55" t="s">
        <v>64</v>
      </c>
      <c r="D260" s="38" t="s">
        <v>65</v>
      </c>
      <c r="E260" s="63">
        <v>2911570</v>
      </c>
      <c r="F260" s="60">
        <v>45352</v>
      </c>
      <c r="G260" s="61">
        <v>45627</v>
      </c>
      <c r="H260" s="40" t="s">
        <v>46</v>
      </c>
      <c r="I260" s="40" t="s">
        <v>51</v>
      </c>
      <c r="J260" s="40" t="s">
        <v>104</v>
      </c>
      <c r="K260" s="40" t="s">
        <v>50</v>
      </c>
      <c r="L260" s="40" t="s">
        <v>51</v>
      </c>
      <c r="M260" s="40" t="s">
        <v>52</v>
      </c>
    </row>
    <row r="261" spans="1:13" s="40" customFormat="1" ht="33.75" x14ac:dyDescent="0.25">
      <c r="A261" s="38" t="s">
        <v>423</v>
      </c>
      <c r="B261" s="55" t="s">
        <v>338</v>
      </c>
      <c r="C261" s="55" t="s">
        <v>339</v>
      </c>
      <c r="D261" s="38" t="s">
        <v>413</v>
      </c>
      <c r="E261" s="63">
        <v>3584400</v>
      </c>
      <c r="F261" s="60">
        <v>45352</v>
      </c>
      <c r="G261" s="61">
        <v>45536</v>
      </c>
      <c r="H261" s="40" t="s">
        <v>46</v>
      </c>
      <c r="I261" s="40" t="s">
        <v>51</v>
      </c>
      <c r="J261" s="40" t="s">
        <v>107</v>
      </c>
      <c r="K261" s="40" t="s">
        <v>50</v>
      </c>
      <c r="L261" s="38">
        <v>0</v>
      </c>
      <c r="M261" s="40" t="s">
        <v>52</v>
      </c>
    </row>
    <row r="262" spans="1:13" s="40" customFormat="1" ht="22.5" x14ac:dyDescent="0.25">
      <c r="A262" s="38" t="s">
        <v>424</v>
      </c>
      <c r="B262" s="55" t="s">
        <v>338</v>
      </c>
      <c r="C262" s="55" t="s">
        <v>339</v>
      </c>
      <c r="D262" s="38" t="s">
        <v>414</v>
      </c>
      <c r="E262" s="63">
        <v>8988000</v>
      </c>
      <c r="F262" s="60">
        <v>45352</v>
      </c>
      <c r="G262" s="61">
        <v>45536</v>
      </c>
      <c r="H262" s="40" t="s">
        <v>46</v>
      </c>
      <c r="I262" s="40" t="s">
        <v>51</v>
      </c>
      <c r="J262" s="40" t="s">
        <v>107</v>
      </c>
      <c r="K262" s="40" t="s">
        <v>50</v>
      </c>
      <c r="L262" s="38">
        <v>0</v>
      </c>
      <c r="M262" s="40" t="s">
        <v>52</v>
      </c>
    </row>
    <row r="263" spans="1:13" s="40" customFormat="1" ht="45" x14ac:dyDescent="0.25">
      <c r="A263" s="38" t="s">
        <v>425</v>
      </c>
      <c r="B263" s="55" t="s">
        <v>338</v>
      </c>
      <c r="C263" s="55" t="s">
        <v>339</v>
      </c>
      <c r="D263" s="38" t="s">
        <v>415</v>
      </c>
      <c r="E263" s="63">
        <v>3228000</v>
      </c>
      <c r="F263" s="60">
        <v>45352</v>
      </c>
      <c r="G263" s="61">
        <v>45536</v>
      </c>
      <c r="H263" s="40" t="s">
        <v>46</v>
      </c>
      <c r="I263" s="40" t="s">
        <v>51</v>
      </c>
      <c r="J263" s="40" t="s">
        <v>107</v>
      </c>
      <c r="K263" s="40" t="s">
        <v>50</v>
      </c>
      <c r="L263" s="38">
        <v>0</v>
      </c>
      <c r="M263" s="40" t="s">
        <v>52</v>
      </c>
    </row>
    <row r="264" spans="1:13" s="40" customFormat="1" ht="22.5" x14ac:dyDescent="0.25">
      <c r="A264" s="38" t="s">
        <v>426</v>
      </c>
      <c r="B264" s="55" t="s">
        <v>338</v>
      </c>
      <c r="C264" s="55" t="s">
        <v>339</v>
      </c>
      <c r="D264" s="38" t="s">
        <v>416</v>
      </c>
      <c r="E264" s="63">
        <v>4320000</v>
      </c>
      <c r="F264" s="60">
        <v>45352</v>
      </c>
      <c r="G264" s="61">
        <v>45536</v>
      </c>
      <c r="H264" s="40" t="s">
        <v>46</v>
      </c>
      <c r="I264" s="40" t="s">
        <v>51</v>
      </c>
      <c r="J264" s="40" t="s">
        <v>107</v>
      </c>
      <c r="K264" s="40" t="s">
        <v>50</v>
      </c>
      <c r="L264" s="38">
        <v>0</v>
      </c>
      <c r="M264" s="40" t="s">
        <v>52</v>
      </c>
    </row>
    <row r="265" spans="1:13" s="40" customFormat="1" ht="45" x14ac:dyDescent="0.25">
      <c r="A265" s="38" t="s">
        <v>427</v>
      </c>
      <c r="B265" s="55" t="s">
        <v>26</v>
      </c>
      <c r="C265" s="55" t="s">
        <v>26</v>
      </c>
      <c r="D265" s="38" t="s">
        <v>417</v>
      </c>
      <c r="E265" s="63">
        <v>5782204.8799999999</v>
      </c>
      <c r="F265" s="60">
        <v>45352</v>
      </c>
      <c r="G265" s="61">
        <v>45352</v>
      </c>
      <c r="H265" s="40" t="s">
        <v>47</v>
      </c>
      <c r="I265" s="40">
        <v>0</v>
      </c>
      <c r="J265" s="40" t="s">
        <v>106</v>
      </c>
      <c r="K265" s="40" t="s">
        <v>50</v>
      </c>
      <c r="L265" s="38">
        <v>0</v>
      </c>
      <c r="M265" s="40" t="s">
        <v>52</v>
      </c>
    </row>
    <row r="266" spans="1:13" s="40" customFormat="1" ht="45" x14ac:dyDescent="0.25">
      <c r="A266" s="38" t="s">
        <v>428</v>
      </c>
      <c r="B266" s="55" t="s">
        <v>26</v>
      </c>
      <c r="C266" s="55" t="s">
        <v>81</v>
      </c>
      <c r="D266" s="38" t="s">
        <v>418</v>
      </c>
      <c r="E266" s="63">
        <v>9877606.2799999993</v>
      </c>
      <c r="F266" s="60">
        <v>45352</v>
      </c>
      <c r="G266" s="61">
        <v>45597</v>
      </c>
      <c r="H266" s="40" t="s">
        <v>49</v>
      </c>
      <c r="I266" s="40" t="s">
        <v>51</v>
      </c>
      <c r="J266" s="40" t="s">
        <v>103</v>
      </c>
      <c r="K266" s="40" t="s">
        <v>50</v>
      </c>
      <c r="L266" s="38">
        <v>0</v>
      </c>
      <c r="M266" s="40" t="s">
        <v>52</v>
      </c>
    </row>
    <row r="267" spans="1:13" s="40" customFormat="1" ht="33.75" x14ac:dyDescent="0.25">
      <c r="A267" s="38" t="s">
        <v>429</v>
      </c>
      <c r="B267" s="55" t="s">
        <v>430</v>
      </c>
      <c r="C267" s="55" t="s">
        <v>431</v>
      </c>
      <c r="D267" s="38" t="s">
        <v>419</v>
      </c>
      <c r="E267" s="63">
        <v>700740</v>
      </c>
      <c r="F267" s="60">
        <v>45352</v>
      </c>
      <c r="G267" s="61">
        <v>45536</v>
      </c>
      <c r="H267" s="40" t="s">
        <v>74</v>
      </c>
      <c r="I267" s="40" t="s">
        <v>51</v>
      </c>
      <c r="J267" s="40" t="s">
        <v>105</v>
      </c>
      <c r="K267" s="40" t="s">
        <v>50</v>
      </c>
      <c r="L267" s="38">
        <v>0</v>
      </c>
      <c r="M267" s="40" t="s">
        <v>52</v>
      </c>
    </row>
    <row r="268" spans="1:13" s="40" customFormat="1" ht="56.25" x14ac:dyDescent="0.25">
      <c r="A268" s="38" t="s">
        <v>432</v>
      </c>
      <c r="B268" s="55" t="s">
        <v>36</v>
      </c>
      <c r="C268" s="55" t="s">
        <v>433</v>
      </c>
      <c r="D268" s="38" t="s">
        <v>420</v>
      </c>
      <c r="E268" s="63">
        <v>7416857</v>
      </c>
      <c r="F268" s="60">
        <v>45352</v>
      </c>
      <c r="G268" s="61">
        <v>45597</v>
      </c>
      <c r="H268" s="40" t="s">
        <v>46</v>
      </c>
      <c r="I268" s="40" t="s">
        <v>51</v>
      </c>
      <c r="J268" s="40" t="s">
        <v>107</v>
      </c>
      <c r="K268" s="40" t="s">
        <v>50</v>
      </c>
      <c r="L268" s="38">
        <v>0</v>
      </c>
      <c r="M268" s="40" t="s">
        <v>52</v>
      </c>
    </row>
    <row r="269" spans="1:13" ht="67.5" x14ac:dyDescent="0.25">
      <c r="A269" s="41" t="s">
        <v>439</v>
      </c>
      <c r="B269" s="15" t="s">
        <v>26</v>
      </c>
      <c r="C269" s="38" t="s">
        <v>26</v>
      </c>
      <c r="D269" s="38" t="s">
        <v>434</v>
      </c>
      <c r="E269" s="63">
        <v>1361092.26</v>
      </c>
      <c r="F269" s="60">
        <v>45352</v>
      </c>
      <c r="G269" s="26">
        <v>45536</v>
      </c>
      <c r="H269" s="29" t="s">
        <v>74</v>
      </c>
      <c r="I269" s="38" t="s">
        <v>51</v>
      </c>
      <c r="J269" s="40" t="s">
        <v>80</v>
      </c>
      <c r="K269" s="38" t="s">
        <v>50</v>
      </c>
      <c r="L269" s="40" t="s">
        <v>51</v>
      </c>
      <c r="M269" s="38" t="s">
        <v>52</v>
      </c>
    </row>
    <row r="270" spans="1:13" ht="90" x14ac:dyDescent="0.25">
      <c r="A270" s="41" t="s">
        <v>440</v>
      </c>
      <c r="B270" s="15" t="s">
        <v>26</v>
      </c>
      <c r="C270" s="38" t="s">
        <v>26</v>
      </c>
      <c r="D270" s="38" t="s">
        <v>435</v>
      </c>
      <c r="E270" s="63">
        <v>10127374.720000001</v>
      </c>
      <c r="F270" s="60">
        <v>45352</v>
      </c>
      <c r="G270" s="26">
        <v>45597</v>
      </c>
      <c r="H270" s="29" t="s">
        <v>49</v>
      </c>
      <c r="I270" s="38" t="s">
        <v>51</v>
      </c>
      <c r="J270" s="40" t="s">
        <v>78</v>
      </c>
      <c r="K270" s="38" t="s">
        <v>50</v>
      </c>
      <c r="L270" s="40" t="s">
        <v>51</v>
      </c>
      <c r="M270" s="38" t="s">
        <v>52</v>
      </c>
    </row>
    <row r="271" spans="1:13" x14ac:dyDescent="0.25">
      <c r="A271" s="41" t="s">
        <v>441</v>
      </c>
      <c r="B271" s="15" t="s">
        <v>442</v>
      </c>
      <c r="C271" s="38" t="s">
        <v>33</v>
      </c>
      <c r="D271" s="38" t="s">
        <v>436</v>
      </c>
      <c r="E271" s="63">
        <v>28800000</v>
      </c>
      <c r="F271" s="60">
        <v>45352</v>
      </c>
      <c r="G271" s="26">
        <v>45413</v>
      </c>
      <c r="H271" s="14" t="s">
        <v>47</v>
      </c>
      <c r="I271" s="38">
        <v>0</v>
      </c>
      <c r="J271" s="40" t="s">
        <v>106</v>
      </c>
      <c r="K271" s="38" t="s">
        <v>50</v>
      </c>
      <c r="L271" s="40">
        <v>0</v>
      </c>
      <c r="M271" s="38" t="s">
        <v>52</v>
      </c>
    </row>
    <row r="272" spans="1:13" x14ac:dyDescent="0.25">
      <c r="A272" s="41" t="s">
        <v>443</v>
      </c>
      <c r="B272" s="15" t="s">
        <v>444</v>
      </c>
      <c r="C272" s="38" t="s">
        <v>445</v>
      </c>
      <c r="D272" s="38" t="s">
        <v>437</v>
      </c>
      <c r="E272" s="63">
        <v>6943512</v>
      </c>
      <c r="F272" s="60">
        <v>45352</v>
      </c>
      <c r="G272" s="26">
        <v>45536</v>
      </c>
      <c r="H272" s="14" t="s">
        <v>74</v>
      </c>
      <c r="I272" s="38" t="s">
        <v>51</v>
      </c>
      <c r="J272" s="40" t="s">
        <v>105</v>
      </c>
      <c r="K272" s="38" t="s">
        <v>50</v>
      </c>
      <c r="L272" s="40">
        <v>0</v>
      </c>
      <c r="M272" s="38" t="s">
        <v>52</v>
      </c>
    </row>
    <row r="273" spans="1:13" x14ac:dyDescent="0.25">
      <c r="A273" s="41" t="s">
        <v>446</v>
      </c>
      <c r="B273" s="15" t="s">
        <v>447</v>
      </c>
      <c r="C273" s="38" t="s">
        <v>122</v>
      </c>
      <c r="D273" s="38" t="s">
        <v>438</v>
      </c>
      <c r="E273" s="63">
        <v>3375495.27</v>
      </c>
      <c r="F273" s="60">
        <v>45352</v>
      </c>
      <c r="G273" s="26">
        <v>46905</v>
      </c>
      <c r="H273" s="29" t="s">
        <v>47</v>
      </c>
      <c r="I273" s="38">
        <v>0</v>
      </c>
      <c r="J273" s="40" t="s">
        <v>106</v>
      </c>
      <c r="K273" s="38" t="s">
        <v>50</v>
      </c>
      <c r="L273" s="40">
        <v>0</v>
      </c>
      <c r="M273" s="38" t="s">
        <v>52</v>
      </c>
    </row>
    <row r="274" spans="1:13" ht="112.5" x14ac:dyDescent="0.25">
      <c r="A274" s="41">
        <v>260</v>
      </c>
      <c r="B274" s="15" t="s">
        <v>26</v>
      </c>
      <c r="C274" s="38" t="s">
        <v>81</v>
      </c>
      <c r="D274" s="38" t="s">
        <v>448</v>
      </c>
      <c r="E274" s="63">
        <v>2240008.27</v>
      </c>
      <c r="F274" s="60">
        <v>45352</v>
      </c>
      <c r="G274" s="26">
        <v>45383</v>
      </c>
      <c r="H274" s="29" t="s">
        <v>47</v>
      </c>
      <c r="I274" s="38">
        <v>0</v>
      </c>
      <c r="J274" s="40" t="s">
        <v>106</v>
      </c>
      <c r="K274" s="38" t="s">
        <v>50</v>
      </c>
      <c r="L274" s="40">
        <v>0</v>
      </c>
      <c r="M274" s="38" t="s">
        <v>52</v>
      </c>
    </row>
    <row r="275" spans="1:13" ht="45" x14ac:dyDescent="0.25">
      <c r="A275" s="41">
        <v>261</v>
      </c>
      <c r="B275" s="15" t="s">
        <v>26</v>
      </c>
      <c r="C275" s="38" t="s">
        <v>81</v>
      </c>
      <c r="D275" s="38" t="s">
        <v>449</v>
      </c>
      <c r="E275" s="63">
        <v>13153955.039999999</v>
      </c>
      <c r="F275" s="60">
        <v>45352</v>
      </c>
      <c r="G275" s="26">
        <v>45597</v>
      </c>
      <c r="H275" s="29" t="s">
        <v>49</v>
      </c>
      <c r="I275" s="38" t="s">
        <v>51</v>
      </c>
      <c r="J275" s="14" t="s">
        <v>103</v>
      </c>
      <c r="K275" s="38" t="s">
        <v>50</v>
      </c>
      <c r="L275" s="40">
        <v>0</v>
      </c>
      <c r="M275" s="38" t="s">
        <v>52</v>
      </c>
    </row>
    <row r="276" spans="1:13" ht="56.25" x14ac:dyDescent="0.25">
      <c r="A276" s="36">
        <v>262</v>
      </c>
      <c r="B276" s="15" t="s">
        <v>26</v>
      </c>
      <c r="C276" s="38" t="s">
        <v>81</v>
      </c>
      <c r="D276" s="38" t="s">
        <v>450</v>
      </c>
      <c r="E276" s="63">
        <v>4469922.5199999996</v>
      </c>
      <c r="F276" s="60">
        <v>45352</v>
      </c>
      <c r="G276" s="43">
        <v>45536</v>
      </c>
      <c r="H276" s="14" t="s">
        <v>74</v>
      </c>
      <c r="I276" s="38" t="s">
        <v>51</v>
      </c>
      <c r="J276" s="14" t="s">
        <v>105</v>
      </c>
      <c r="K276" s="38" t="s">
        <v>50</v>
      </c>
      <c r="L276" s="40">
        <v>0</v>
      </c>
      <c r="M276" s="38" t="s">
        <v>52</v>
      </c>
    </row>
    <row r="277" spans="1:13" x14ac:dyDescent="0.25">
      <c r="A277" s="36">
        <v>263</v>
      </c>
      <c r="B277" s="15" t="s">
        <v>37</v>
      </c>
      <c r="C277" s="38" t="s">
        <v>391</v>
      </c>
      <c r="D277" s="38" t="s">
        <v>41</v>
      </c>
      <c r="E277" s="63">
        <v>2421273</v>
      </c>
      <c r="F277" s="60">
        <v>45352</v>
      </c>
      <c r="G277" s="43">
        <v>45474</v>
      </c>
      <c r="H277" s="14" t="s">
        <v>74</v>
      </c>
      <c r="I277" s="38" t="s">
        <v>51</v>
      </c>
      <c r="J277" s="14" t="s">
        <v>105</v>
      </c>
      <c r="K277" s="38" t="s">
        <v>50</v>
      </c>
      <c r="L277" s="40">
        <v>0</v>
      </c>
      <c r="M277" s="38" t="s">
        <v>52</v>
      </c>
    </row>
    <row r="278" spans="1:13" ht="22.5" x14ac:dyDescent="0.25">
      <c r="A278" s="36">
        <v>264</v>
      </c>
      <c r="B278" s="15" t="s">
        <v>37</v>
      </c>
      <c r="C278" s="38" t="s">
        <v>391</v>
      </c>
      <c r="D278" s="38" t="s">
        <v>72</v>
      </c>
      <c r="E278" s="63">
        <v>1089075</v>
      </c>
      <c r="F278" s="60">
        <v>45352</v>
      </c>
      <c r="G278" s="43">
        <v>45474</v>
      </c>
      <c r="H278" s="14" t="s">
        <v>74</v>
      </c>
      <c r="I278" s="38" t="s">
        <v>51</v>
      </c>
      <c r="J278" s="14" t="s">
        <v>105</v>
      </c>
      <c r="K278" s="38" t="s">
        <v>50</v>
      </c>
      <c r="L278" s="40">
        <v>0</v>
      </c>
      <c r="M278" s="38" t="s">
        <v>52</v>
      </c>
    </row>
    <row r="279" spans="1:13" s="51" customFormat="1" ht="101.25" x14ac:dyDescent="0.2">
      <c r="A279" s="36">
        <v>265</v>
      </c>
      <c r="B279" s="15" t="s">
        <v>26</v>
      </c>
      <c r="C279" s="38" t="s">
        <v>81</v>
      </c>
      <c r="D279" s="38" t="s">
        <v>451</v>
      </c>
      <c r="E279" s="63">
        <v>10625263</v>
      </c>
      <c r="F279" s="60">
        <v>45352</v>
      </c>
      <c r="G279" s="43">
        <v>45597</v>
      </c>
      <c r="H279" s="14" t="s">
        <v>49</v>
      </c>
      <c r="I279" s="38" t="s">
        <v>51</v>
      </c>
      <c r="J279" s="14" t="s">
        <v>103</v>
      </c>
      <c r="K279" s="38" t="s">
        <v>50</v>
      </c>
      <c r="L279" s="40">
        <v>0</v>
      </c>
      <c r="M279" s="38" t="s">
        <v>52</v>
      </c>
    </row>
    <row r="280" spans="1:13" s="51" customFormat="1" ht="56.25" x14ac:dyDescent="0.2">
      <c r="A280" s="36" t="s">
        <v>468</v>
      </c>
      <c r="B280" s="15" t="s">
        <v>26</v>
      </c>
      <c r="C280" s="38" t="s">
        <v>81</v>
      </c>
      <c r="D280" s="38" t="s">
        <v>452</v>
      </c>
      <c r="E280" s="63">
        <v>3144299.52</v>
      </c>
      <c r="F280" s="60">
        <v>45352</v>
      </c>
      <c r="G280" s="43">
        <v>45536</v>
      </c>
      <c r="H280" s="14" t="s">
        <v>74</v>
      </c>
      <c r="I280" s="38" t="s">
        <v>51</v>
      </c>
      <c r="J280" s="14" t="s">
        <v>105</v>
      </c>
      <c r="K280" s="38" t="s">
        <v>50</v>
      </c>
      <c r="L280" s="40">
        <v>0</v>
      </c>
      <c r="M280" s="38" t="s">
        <v>52</v>
      </c>
    </row>
    <row r="281" spans="1:13" s="51" customFormat="1" ht="180" x14ac:dyDescent="0.2">
      <c r="A281" s="36" t="s">
        <v>469</v>
      </c>
      <c r="B281" s="15" t="s">
        <v>26</v>
      </c>
      <c r="C281" s="38" t="s">
        <v>470</v>
      </c>
      <c r="D281" s="38" t="s">
        <v>453</v>
      </c>
      <c r="E281" s="63">
        <v>1603200</v>
      </c>
      <c r="F281" s="60">
        <v>45352</v>
      </c>
      <c r="G281" s="43">
        <v>45444</v>
      </c>
      <c r="H281" s="14" t="s">
        <v>46</v>
      </c>
      <c r="I281" s="38" t="s">
        <v>51</v>
      </c>
      <c r="J281" s="14" t="s">
        <v>107</v>
      </c>
      <c r="K281" s="38" t="s">
        <v>50</v>
      </c>
      <c r="L281" s="40">
        <v>0</v>
      </c>
      <c r="M281" s="38" t="s">
        <v>52</v>
      </c>
    </row>
    <row r="282" spans="1:13" s="51" customFormat="1" ht="67.5" x14ac:dyDescent="0.2">
      <c r="A282" s="54" t="s">
        <v>471</v>
      </c>
      <c r="B282" s="55" t="s">
        <v>26</v>
      </c>
      <c r="C282" s="55" t="s">
        <v>26</v>
      </c>
      <c r="D282" s="77" t="s">
        <v>454</v>
      </c>
      <c r="E282" s="63">
        <v>17312968.68</v>
      </c>
      <c r="F282" s="60">
        <v>45352</v>
      </c>
      <c r="G282" s="43">
        <v>45505</v>
      </c>
      <c r="H282" s="14" t="s">
        <v>49</v>
      </c>
      <c r="I282" s="38" t="s">
        <v>51</v>
      </c>
      <c r="J282" s="14" t="s">
        <v>78</v>
      </c>
      <c r="K282" s="38" t="s">
        <v>50</v>
      </c>
      <c r="L282" s="57" t="s">
        <v>51</v>
      </c>
      <c r="M282" s="38" t="s">
        <v>52</v>
      </c>
    </row>
    <row r="283" spans="1:13" s="51" customFormat="1" ht="56.25" x14ac:dyDescent="0.2">
      <c r="A283" s="56" t="s">
        <v>472</v>
      </c>
      <c r="B283" s="55" t="s">
        <v>26</v>
      </c>
      <c r="C283" s="55" t="s">
        <v>81</v>
      </c>
      <c r="D283" s="54" t="s">
        <v>455</v>
      </c>
      <c r="E283" s="63">
        <v>1348833.3</v>
      </c>
      <c r="F283" s="60">
        <v>45352</v>
      </c>
      <c r="G283" s="43">
        <v>45505</v>
      </c>
      <c r="H283" s="14" t="s">
        <v>47</v>
      </c>
      <c r="I283" s="38" t="s">
        <v>111</v>
      </c>
      <c r="J283" s="14" t="s">
        <v>106</v>
      </c>
      <c r="K283" s="38" t="s">
        <v>50</v>
      </c>
      <c r="L283" s="57" t="s">
        <v>111</v>
      </c>
      <c r="M283" s="38" t="s">
        <v>52</v>
      </c>
    </row>
    <row r="284" spans="1:13" s="51" customFormat="1" ht="78.75" x14ac:dyDescent="0.2">
      <c r="A284" s="54" t="s">
        <v>473</v>
      </c>
      <c r="B284" s="55" t="s">
        <v>26</v>
      </c>
      <c r="C284" s="55" t="s">
        <v>81</v>
      </c>
      <c r="D284" s="54" t="s">
        <v>456</v>
      </c>
      <c r="E284" s="63">
        <v>4109729.77</v>
      </c>
      <c r="F284" s="60">
        <v>45352</v>
      </c>
      <c r="G284" s="43">
        <v>45536</v>
      </c>
      <c r="H284" s="14" t="s">
        <v>74</v>
      </c>
      <c r="I284" s="38" t="s">
        <v>51</v>
      </c>
      <c r="J284" s="14" t="s">
        <v>105</v>
      </c>
      <c r="K284" s="38" t="s">
        <v>50</v>
      </c>
      <c r="L284" s="57">
        <v>0</v>
      </c>
      <c r="M284" s="38" t="s">
        <v>52</v>
      </c>
    </row>
    <row r="285" spans="1:13" s="51" customFormat="1" ht="22.5" x14ac:dyDescent="0.2">
      <c r="A285" s="56" t="s">
        <v>474</v>
      </c>
      <c r="B285" s="55" t="s">
        <v>444</v>
      </c>
      <c r="C285" s="55" t="s">
        <v>64</v>
      </c>
      <c r="D285" s="56" t="s">
        <v>457</v>
      </c>
      <c r="E285" s="63">
        <v>2579475</v>
      </c>
      <c r="F285" s="60">
        <v>45352</v>
      </c>
      <c r="G285" s="43">
        <v>45444</v>
      </c>
      <c r="H285" s="14" t="s">
        <v>74</v>
      </c>
      <c r="I285" s="38" t="s">
        <v>51</v>
      </c>
      <c r="J285" s="14" t="s">
        <v>80</v>
      </c>
      <c r="K285" s="38" t="s">
        <v>50</v>
      </c>
      <c r="L285" s="57" t="s">
        <v>51</v>
      </c>
      <c r="M285" s="38" t="s">
        <v>52</v>
      </c>
    </row>
    <row r="286" spans="1:13" s="51" customFormat="1" ht="22.5" x14ac:dyDescent="0.2">
      <c r="A286" s="54" t="s">
        <v>475</v>
      </c>
      <c r="B286" s="55" t="s">
        <v>476</v>
      </c>
      <c r="C286" s="55" t="s">
        <v>322</v>
      </c>
      <c r="D286" s="54" t="s">
        <v>458</v>
      </c>
      <c r="E286" s="63">
        <v>5112000</v>
      </c>
      <c r="F286" s="60">
        <v>45352</v>
      </c>
      <c r="G286" s="43">
        <v>45383</v>
      </c>
      <c r="H286" s="14" t="s">
        <v>47</v>
      </c>
      <c r="I286" s="38" t="s">
        <v>111</v>
      </c>
      <c r="J286" s="14" t="s">
        <v>106</v>
      </c>
      <c r="K286" s="38" t="s">
        <v>50</v>
      </c>
      <c r="L286" s="57">
        <v>0</v>
      </c>
      <c r="M286" s="38" t="s">
        <v>52</v>
      </c>
    </row>
    <row r="287" spans="1:13" s="51" customFormat="1" ht="135" x14ac:dyDescent="0.2">
      <c r="A287" s="56" t="s">
        <v>477</v>
      </c>
      <c r="B287" s="55" t="s">
        <v>26</v>
      </c>
      <c r="C287" s="55" t="s">
        <v>26</v>
      </c>
      <c r="D287" s="54" t="s">
        <v>459</v>
      </c>
      <c r="E287" s="63">
        <v>1784878.42</v>
      </c>
      <c r="F287" s="60">
        <v>45352</v>
      </c>
      <c r="G287" s="43">
        <v>45597</v>
      </c>
      <c r="H287" s="14" t="s">
        <v>74</v>
      </c>
      <c r="I287" s="38" t="s">
        <v>51</v>
      </c>
      <c r="J287" s="14" t="s">
        <v>80</v>
      </c>
      <c r="K287" s="38" t="s">
        <v>50</v>
      </c>
      <c r="L287" s="57" t="s">
        <v>51</v>
      </c>
      <c r="M287" s="38" t="s">
        <v>52</v>
      </c>
    </row>
    <row r="288" spans="1:13" s="51" customFormat="1" ht="67.5" x14ac:dyDescent="0.2">
      <c r="A288" s="56" t="s">
        <v>478</v>
      </c>
      <c r="B288" s="55" t="s">
        <v>26</v>
      </c>
      <c r="C288" s="55" t="s">
        <v>26</v>
      </c>
      <c r="D288" s="54" t="s">
        <v>460</v>
      </c>
      <c r="E288" s="63">
        <v>699708.79</v>
      </c>
      <c r="F288" s="60">
        <v>45352</v>
      </c>
      <c r="G288" s="43">
        <v>45536</v>
      </c>
      <c r="H288" s="14" t="s">
        <v>74</v>
      </c>
      <c r="I288" s="38" t="s">
        <v>51</v>
      </c>
      <c r="J288" s="14" t="s">
        <v>80</v>
      </c>
      <c r="K288" s="38" t="s">
        <v>50</v>
      </c>
      <c r="L288" s="57" t="s">
        <v>51</v>
      </c>
      <c r="M288" s="38" t="s">
        <v>52</v>
      </c>
    </row>
    <row r="289" spans="1:13" s="51" customFormat="1" ht="101.25" x14ac:dyDescent="0.2">
      <c r="A289" s="56" t="s">
        <v>479</v>
      </c>
      <c r="B289" s="55" t="s">
        <v>26</v>
      </c>
      <c r="C289" s="55" t="s">
        <v>26</v>
      </c>
      <c r="D289" s="54" t="s">
        <v>461</v>
      </c>
      <c r="E289" s="63">
        <v>2458207.38</v>
      </c>
      <c r="F289" s="60">
        <v>45352</v>
      </c>
      <c r="G289" s="43">
        <v>45597</v>
      </c>
      <c r="H289" s="14" t="s">
        <v>74</v>
      </c>
      <c r="I289" s="38" t="s">
        <v>51</v>
      </c>
      <c r="J289" s="14" t="s">
        <v>80</v>
      </c>
      <c r="K289" s="38" t="s">
        <v>50</v>
      </c>
      <c r="L289" s="57" t="s">
        <v>51</v>
      </c>
      <c r="M289" s="38" t="s">
        <v>52</v>
      </c>
    </row>
    <row r="290" spans="1:13" s="51" customFormat="1" ht="90" x14ac:dyDescent="0.2">
      <c r="A290" s="54" t="s">
        <v>480</v>
      </c>
      <c r="B290" s="55" t="s">
        <v>26</v>
      </c>
      <c r="C290" s="55" t="s">
        <v>81</v>
      </c>
      <c r="D290" s="54" t="s">
        <v>462</v>
      </c>
      <c r="E290" s="63">
        <v>13279754.16</v>
      </c>
      <c r="F290" s="60">
        <v>45352</v>
      </c>
      <c r="G290" s="43">
        <v>45505</v>
      </c>
      <c r="H290" s="14" t="s">
        <v>49</v>
      </c>
      <c r="I290" s="38" t="s">
        <v>51</v>
      </c>
      <c r="J290" s="14" t="s">
        <v>103</v>
      </c>
      <c r="K290" s="38" t="s">
        <v>50</v>
      </c>
      <c r="L290" s="57">
        <v>0</v>
      </c>
      <c r="M290" s="38" t="s">
        <v>52</v>
      </c>
    </row>
    <row r="291" spans="1:13" s="51" customFormat="1" ht="123.75" x14ac:dyDescent="0.2">
      <c r="A291" s="54" t="s">
        <v>481</v>
      </c>
      <c r="B291" s="55" t="s">
        <v>26</v>
      </c>
      <c r="C291" s="55" t="s">
        <v>26</v>
      </c>
      <c r="D291" s="77" t="s">
        <v>463</v>
      </c>
      <c r="E291" s="63">
        <v>3092697.76</v>
      </c>
      <c r="F291" s="60">
        <v>45352</v>
      </c>
      <c r="G291" s="43">
        <v>45597</v>
      </c>
      <c r="H291" s="14" t="s">
        <v>74</v>
      </c>
      <c r="I291" s="38" t="s">
        <v>51</v>
      </c>
      <c r="J291" s="14" t="s">
        <v>80</v>
      </c>
      <c r="K291" s="38" t="s">
        <v>50</v>
      </c>
      <c r="L291" s="57" t="s">
        <v>51</v>
      </c>
      <c r="M291" s="38" t="s">
        <v>52</v>
      </c>
    </row>
    <row r="292" spans="1:13" s="52" customFormat="1" ht="180" x14ac:dyDescent="0.2">
      <c r="A292" s="30" t="s">
        <v>482</v>
      </c>
      <c r="B292" s="55" t="s">
        <v>26</v>
      </c>
      <c r="C292" s="55" t="s">
        <v>26</v>
      </c>
      <c r="D292" s="54" t="s">
        <v>464</v>
      </c>
      <c r="E292" s="63">
        <v>4375418.8</v>
      </c>
      <c r="F292" s="60">
        <v>45352</v>
      </c>
      <c r="G292" s="43">
        <v>45597</v>
      </c>
      <c r="H292" s="48" t="s">
        <v>74</v>
      </c>
      <c r="I292" s="38" t="s">
        <v>51</v>
      </c>
      <c r="J292" s="14" t="s">
        <v>80</v>
      </c>
      <c r="K292" s="38" t="s">
        <v>50</v>
      </c>
      <c r="L292" s="57" t="s">
        <v>51</v>
      </c>
      <c r="M292" s="38" t="s">
        <v>52</v>
      </c>
    </row>
    <row r="293" spans="1:13" s="51" customFormat="1" ht="168.75" x14ac:dyDescent="0.2">
      <c r="A293" s="30" t="s">
        <v>483</v>
      </c>
      <c r="B293" s="55" t="s">
        <v>26</v>
      </c>
      <c r="C293" s="55" t="s">
        <v>26</v>
      </c>
      <c r="D293" s="54" t="s">
        <v>465</v>
      </c>
      <c r="E293" s="63">
        <v>1112029.02</v>
      </c>
      <c r="F293" s="60">
        <v>45352</v>
      </c>
      <c r="G293" s="43">
        <v>45597</v>
      </c>
      <c r="H293" s="48" t="s">
        <v>74</v>
      </c>
      <c r="I293" s="38" t="s">
        <v>51</v>
      </c>
      <c r="J293" s="14" t="s">
        <v>80</v>
      </c>
      <c r="K293" s="38" t="s">
        <v>50</v>
      </c>
      <c r="L293" s="57" t="s">
        <v>51</v>
      </c>
      <c r="M293" s="38" t="s">
        <v>52</v>
      </c>
    </row>
    <row r="294" spans="1:13" s="51" customFormat="1" ht="11.25" x14ac:dyDescent="0.2">
      <c r="A294" s="30" t="s">
        <v>484</v>
      </c>
      <c r="B294" s="55" t="s">
        <v>442</v>
      </c>
      <c r="C294" s="55" t="s">
        <v>485</v>
      </c>
      <c r="D294" s="54" t="s">
        <v>466</v>
      </c>
      <c r="E294" s="63">
        <v>892548</v>
      </c>
      <c r="F294" s="60">
        <v>45352</v>
      </c>
      <c r="G294" s="43">
        <v>45413</v>
      </c>
      <c r="H294" s="48" t="s">
        <v>74</v>
      </c>
      <c r="I294" s="38" t="s">
        <v>51</v>
      </c>
      <c r="J294" s="14" t="s">
        <v>80</v>
      </c>
      <c r="K294" s="38" t="s">
        <v>50</v>
      </c>
      <c r="L294" s="57" t="s">
        <v>51</v>
      </c>
      <c r="M294" s="38" t="s">
        <v>52</v>
      </c>
    </row>
    <row r="295" spans="1:13" s="51" customFormat="1" ht="33.75" x14ac:dyDescent="0.2">
      <c r="A295" s="30" t="s">
        <v>486</v>
      </c>
      <c r="B295" s="55" t="s">
        <v>26</v>
      </c>
      <c r="C295" s="55" t="s">
        <v>81</v>
      </c>
      <c r="D295" s="58" t="s">
        <v>467</v>
      </c>
      <c r="E295" s="63">
        <v>17331936</v>
      </c>
      <c r="F295" s="60">
        <v>45352</v>
      </c>
      <c r="G295" s="43">
        <v>45566</v>
      </c>
      <c r="H295" s="48" t="s">
        <v>49</v>
      </c>
      <c r="I295" s="38" t="s">
        <v>51</v>
      </c>
      <c r="J295" s="14" t="s">
        <v>103</v>
      </c>
      <c r="K295" s="38" t="s">
        <v>50</v>
      </c>
      <c r="L295" s="73">
        <v>0</v>
      </c>
      <c r="M295" s="38" t="s">
        <v>52</v>
      </c>
    </row>
    <row r="296" spans="1:13" s="51" customFormat="1" ht="67.5" x14ac:dyDescent="0.2">
      <c r="A296" s="30" t="s">
        <v>494</v>
      </c>
      <c r="B296" s="55" t="s">
        <v>26</v>
      </c>
      <c r="C296" s="55" t="s">
        <v>26</v>
      </c>
      <c r="D296" s="58" t="s">
        <v>487</v>
      </c>
      <c r="E296" s="63">
        <v>11410226.16</v>
      </c>
      <c r="F296" s="26">
        <v>45383</v>
      </c>
      <c r="G296" s="43">
        <v>45536</v>
      </c>
      <c r="H296" s="48" t="s">
        <v>49</v>
      </c>
      <c r="I296" s="38" t="s">
        <v>51</v>
      </c>
      <c r="J296" s="14" t="s">
        <v>78</v>
      </c>
      <c r="K296" s="38" t="s">
        <v>50</v>
      </c>
      <c r="L296" s="57" t="s">
        <v>51</v>
      </c>
      <c r="M296" s="38" t="s">
        <v>52</v>
      </c>
    </row>
    <row r="297" spans="1:13" s="51" customFormat="1" ht="67.5" x14ac:dyDescent="0.2">
      <c r="A297" s="30" t="s">
        <v>495</v>
      </c>
      <c r="B297" s="55" t="s">
        <v>26</v>
      </c>
      <c r="C297" s="55" t="s">
        <v>26</v>
      </c>
      <c r="D297" s="58" t="s">
        <v>488</v>
      </c>
      <c r="E297" s="63">
        <v>18641051.699999999</v>
      </c>
      <c r="F297" s="26">
        <v>45383</v>
      </c>
      <c r="G297" s="43">
        <v>45536</v>
      </c>
      <c r="H297" s="48" t="s">
        <v>49</v>
      </c>
      <c r="I297" s="38" t="s">
        <v>51</v>
      </c>
      <c r="J297" s="14" t="s">
        <v>78</v>
      </c>
      <c r="K297" s="38" t="s">
        <v>50</v>
      </c>
      <c r="L297" s="57" t="s">
        <v>51</v>
      </c>
      <c r="M297" s="38" t="s">
        <v>52</v>
      </c>
    </row>
    <row r="298" spans="1:13" s="51" customFormat="1" ht="90" x14ac:dyDescent="0.2">
      <c r="A298" s="38" t="s">
        <v>496</v>
      </c>
      <c r="B298" s="55" t="s">
        <v>26</v>
      </c>
      <c r="C298" s="55" t="s">
        <v>26</v>
      </c>
      <c r="D298" s="58" t="s">
        <v>489</v>
      </c>
      <c r="E298" s="63">
        <v>11101979.18</v>
      </c>
      <c r="F298" s="26">
        <v>45383</v>
      </c>
      <c r="G298" s="43">
        <v>45597</v>
      </c>
      <c r="H298" s="48" t="s">
        <v>49</v>
      </c>
      <c r="I298" s="38" t="s">
        <v>51</v>
      </c>
      <c r="J298" s="14" t="s">
        <v>78</v>
      </c>
      <c r="K298" s="38" t="s">
        <v>50</v>
      </c>
      <c r="L298" s="57" t="s">
        <v>51</v>
      </c>
      <c r="M298" s="38" t="s">
        <v>52</v>
      </c>
    </row>
    <row r="299" spans="1:13" s="51" customFormat="1" ht="101.25" x14ac:dyDescent="0.2">
      <c r="A299" s="38" t="s">
        <v>497</v>
      </c>
      <c r="B299" s="55" t="s">
        <v>26</v>
      </c>
      <c r="C299" s="55" t="s">
        <v>81</v>
      </c>
      <c r="D299" s="58" t="s">
        <v>490</v>
      </c>
      <c r="E299" s="63">
        <v>1053038.45</v>
      </c>
      <c r="F299" s="26">
        <v>45383</v>
      </c>
      <c r="G299" s="43">
        <v>45383</v>
      </c>
      <c r="H299" s="48" t="s">
        <v>47</v>
      </c>
      <c r="I299" s="38">
        <v>0</v>
      </c>
      <c r="J299" s="14" t="s">
        <v>106</v>
      </c>
      <c r="K299" s="38" t="s">
        <v>50</v>
      </c>
      <c r="L299" s="57">
        <v>0</v>
      </c>
      <c r="M299" s="38" t="s">
        <v>52</v>
      </c>
    </row>
    <row r="300" spans="1:13" s="51" customFormat="1" ht="101.25" x14ac:dyDescent="0.2">
      <c r="A300" s="38" t="s">
        <v>498</v>
      </c>
      <c r="B300" s="55" t="s">
        <v>499</v>
      </c>
      <c r="C300" s="55" t="s">
        <v>499</v>
      </c>
      <c r="D300" s="58" t="s">
        <v>491</v>
      </c>
      <c r="E300" s="63">
        <v>780000</v>
      </c>
      <c r="F300" s="26">
        <v>45383</v>
      </c>
      <c r="G300" s="43">
        <v>45627</v>
      </c>
      <c r="H300" s="48" t="s">
        <v>74</v>
      </c>
      <c r="I300" s="38" t="s">
        <v>51</v>
      </c>
      <c r="J300" s="14" t="s">
        <v>105</v>
      </c>
      <c r="K300" s="38" t="s">
        <v>50</v>
      </c>
      <c r="L300" s="57">
        <v>0</v>
      </c>
      <c r="M300" s="38" t="s">
        <v>52</v>
      </c>
    </row>
    <row r="301" spans="1:13" s="51" customFormat="1" ht="123.75" x14ac:dyDescent="0.2">
      <c r="A301" s="38" t="s">
        <v>500</v>
      </c>
      <c r="B301" s="55" t="s">
        <v>26</v>
      </c>
      <c r="C301" s="55" t="s">
        <v>26</v>
      </c>
      <c r="D301" s="56" t="s">
        <v>492</v>
      </c>
      <c r="E301" s="63">
        <v>25723933.02</v>
      </c>
      <c r="F301" s="26">
        <v>45383</v>
      </c>
      <c r="G301" s="43">
        <v>45597</v>
      </c>
      <c r="H301" s="48" t="s">
        <v>49</v>
      </c>
      <c r="I301" s="38" t="s">
        <v>51</v>
      </c>
      <c r="J301" s="14" t="s">
        <v>78</v>
      </c>
      <c r="K301" s="38" t="s">
        <v>50</v>
      </c>
      <c r="L301" s="56" t="s">
        <v>51</v>
      </c>
      <c r="M301" s="38" t="s">
        <v>52</v>
      </c>
    </row>
    <row r="302" spans="1:13" s="51" customFormat="1" ht="101.25" x14ac:dyDescent="0.2">
      <c r="A302" s="38" t="s">
        <v>501</v>
      </c>
      <c r="B302" s="55" t="s">
        <v>26</v>
      </c>
      <c r="C302" s="55" t="s">
        <v>26</v>
      </c>
      <c r="D302" s="54" t="s">
        <v>493</v>
      </c>
      <c r="E302" s="63">
        <v>4799254.17</v>
      </c>
      <c r="F302" s="26">
        <v>45352</v>
      </c>
      <c r="G302" s="43">
        <v>45444</v>
      </c>
      <c r="H302" s="48" t="s">
        <v>74</v>
      </c>
      <c r="I302" s="38" t="s">
        <v>51</v>
      </c>
      <c r="J302" s="14" t="s">
        <v>80</v>
      </c>
      <c r="K302" s="38" t="s">
        <v>50</v>
      </c>
      <c r="L302" s="57" t="s">
        <v>51</v>
      </c>
      <c r="M302" s="38" t="s">
        <v>52</v>
      </c>
    </row>
    <row r="303" spans="1:13" s="51" customFormat="1" ht="22.5" x14ac:dyDescent="0.2">
      <c r="A303" s="38" t="s">
        <v>505</v>
      </c>
      <c r="B303" s="55" t="s">
        <v>506</v>
      </c>
      <c r="C303" s="55" t="s">
        <v>507</v>
      </c>
      <c r="D303" s="54" t="s">
        <v>502</v>
      </c>
      <c r="E303" s="63">
        <v>802000</v>
      </c>
      <c r="F303" s="26">
        <v>45383</v>
      </c>
      <c r="G303" s="26">
        <v>45383</v>
      </c>
      <c r="H303" s="48" t="s">
        <v>47</v>
      </c>
      <c r="I303" s="38">
        <v>0</v>
      </c>
      <c r="J303" s="14" t="s">
        <v>106</v>
      </c>
      <c r="K303" s="38" t="s">
        <v>50</v>
      </c>
      <c r="L303" s="57">
        <v>0</v>
      </c>
      <c r="M303" s="38" t="s">
        <v>52</v>
      </c>
    </row>
    <row r="304" spans="1:13" s="51" customFormat="1" ht="45" x14ac:dyDescent="0.2">
      <c r="A304" s="38" t="s">
        <v>508</v>
      </c>
      <c r="B304" s="55" t="s">
        <v>509</v>
      </c>
      <c r="C304" s="55" t="s">
        <v>510</v>
      </c>
      <c r="D304" s="54" t="s">
        <v>503</v>
      </c>
      <c r="E304" s="63">
        <v>512600</v>
      </c>
      <c r="F304" s="26">
        <v>45383</v>
      </c>
      <c r="G304" s="26">
        <v>45383</v>
      </c>
      <c r="H304" s="48" t="s">
        <v>47</v>
      </c>
      <c r="I304" s="38">
        <v>0</v>
      </c>
      <c r="J304" s="14" t="s">
        <v>106</v>
      </c>
      <c r="K304" s="38" t="s">
        <v>50</v>
      </c>
      <c r="L304" s="56">
        <v>0</v>
      </c>
      <c r="M304" s="38" t="s">
        <v>52</v>
      </c>
    </row>
    <row r="305" spans="1:13" s="51" customFormat="1" ht="56.25" x14ac:dyDescent="0.2">
      <c r="A305" s="38" t="s">
        <v>511</v>
      </c>
      <c r="B305" s="55" t="s">
        <v>499</v>
      </c>
      <c r="C305" s="55" t="s">
        <v>512</v>
      </c>
      <c r="D305" s="54" t="s">
        <v>504</v>
      </c>
      <c r="E305" s="63">
        <v>826200</v>
      </c>
      <c r="F305" s="26">
        <v>45383</v>
      </c>
      <c r="G305" s="43">
        <v>45444</v>
      </c>
      <c r="H305" s="48" t="s">
        <v>74</v>
      </c>
      <c r="I305" s="38">
        <v>1</v>
      </c>
      <c r="J305" s="14" t="s">
        <v>105</v>
      </c>
      <c r="K305" s="38" t="s">
        <v>50</v>
      </c>
      <c r="L305" s="56">
        <v>0</v>
      </c>
      <c r="M305" s="38" t="s">
        <v>52</v>
      </c>
    </row>
    <row r="306" spans="1:13" s="51" customFormat="1" ht="22.5" x14ac:dyDescent="0.2">
      <c r="A306" s="38" t="s">
        <v>516</v>
      </c>
      <c r="B306" s="55" t="s">
        <v>384</v>
      </c>
      <c r="C306" s="55" t="s">
        <v>385</v>
      </c>
      <c r="D306" s="54" t="s">
        <v>368</v>
      </c>
      <c r="E306" s="63">
        <v>3124800</v>
      </c>
      <c r="F306" s="26">
        <v>45383</v>
      </c>
      <c r="G306" s="43">
        <v>45627</v>
      </c>
      <c r="H306" s="48" t="s">
        <v>74</v>
      </c>
      <c r="I306" s="38">
        <v>1</v>
      </c>
      <c r="J306" s="14" t="s">
        <v>105</v>
      </c>
      <c r="K306" s="38" t="s">
        <v>50</v>
      </c>
      <c r="L306" s="56" t="s">
        <v>111</v>
      </c>
      <c r="M306" s="38" t="s">
        <v>52</v>
      </c>
    </row>
    <row r="307" spans="1:13" s="51" customFormat="1" ht="33.75" x14ac:dyDescent="0.2">
      <c r="A307" s="38" t="s">
        <v>517</v>
      </c>
      <c r="B307" s="55" t="s">
        <v>518</v>
      </c>
      <c r="C307" s="55" t="s">
        <v>519</v>
      </c>
      <c r="D307" s="54" t="s">
        <v>513</v>
      </c>
      <c r="E307" s="63">
        <v>1530000</v>
      </c>
      <c r="F307" s="26">
        <v>45383</v>
      </c>
      <c r="G307" s="43">
        <v>45627</v>
      </c>
      <c r="H307" s="48" t="s">
        <v>46</v>
      </c>
      <c r="I307" s="38">
        <v>1</v>
      </c>
      <c r="J307" s="14" t="s">
        <v>107</v>
      </c>
      <c r="K307" s="38" t="s">
        <v>50</v>
      </c>
      <c r="L307" s="56" t="s">
        <v>111</v>
      </c>
      <c r="M307" s="38" t="s">
        <v>52</v>
      </c>
    </row>
    <row r="308" spans="1:13" s="51" customFormat="1" ht="78.75" x14ac:dyDescent="0.2">
      <c r="A308" s="38" t="s">
        <v>520</v>
      </c>
      <c r="B308" s="55" t="s">
        <v>26</v>
      </c>
      <c r="C308" s="55" t="s">
        <v>26</v>
      </c>
      <c r="D308" s="54" t="s">
        <v>514</v>
      </c>
      <c r="E308" s="63">
        <v>6197737.8239999991</v>
      </c>
      <c r="F308" s="26">
        <v>45383</v>
      </c>
      <c r="G308" s="43">
        <v>45597</v>
      </c>
      <c r="H308" s="48" t="s">
        <v>74</v>
      </c>
      <c r="I308" s="38">
        <v>1</v>
      </c>
      <c r="J308" s="14" t="s">
        <v>80</v>
      </c>
      <c r="K308" s="38" t="s">
        <v>50</v>
      </c>
      <c r="L308" s="56" t="s">
        <v>51</v>
      </c>
      <c r="M308" s="38" t="s">
        <v>52</v>
      </c>
    </row>
    <row r="309" spans="1:13" s="51" customFormat="1" ht="33.75" x14ac:dyDescent="0.2">
      <c r="A309" s="38" t="s">
        <v>521</v>
      </c>
      <c r="B309" s="55" t="s">
        <v>522</v>
      </c>
      <c r="C309" s="55" t="s">
        <v>523</v>
      </c>
      <c r="D309" s="54" t="s">
        <v>515</v>
      </c>
      <c r="E309" s="63">
        <v>599772</v>
      </c>
      <c r="F309" s="26">
        <v>45383</v>
      </c>
      <c r="G309" s="43">
        <v>45505</v>
      </c>
      <c r="H309" s="48" t="s">
        <v>47</v>
      </c>
      <c r="I309" s="38">
        <v>0</v>
      </c>
      <c r="J309" s="14" t="s">
        <v>106</v>
      </c>
      <c r="K309" s="38" t="s">
        <v>50</v>
      </c>
      <c r="L309" s="56">
        <v>0</v>
      </c>
      <c r="M309" s="38" t="s">
        <v>52</v>
      </c>
    </row>
    <row r="310" spans="1:13" s="51" customFormat="1" ht="33.75" x14ac:dyDescent="0.2">
      <c r="A310" s="38">
        <v>296</v>
      </c>
      <c r="B310" s="55" t="s">
        <v>499</v>
      </c>
      <c r="C310" s="55" t="s">
        <v>512</v>
      </c>
      <c r="D310" s="54" t="s">
        <v>527</v>
      </c>
      <c r="E310" s="63">
        <v>661800</v>
      </c>
      <c r="F310" s="26">
        <v>45413</v>
      </c>
      <c r="G310" s="43">
        <v>45627</v>
      </c>
      <c r="H310" s="48" t="s">
        <v>74</v>
      </c>
      <c r="I310" s="38" t="s">
        <v>51</v>
      </c>
      <c r="J310" s="14" t="s">
        <v>105</v>
      </c>
      <c r="K310" s="38" t="s">
        <v>50</v>
      </c>
      <c r="L310" s="56">
        <v>0</v>
      </c>
      <c r="M310" s="38" t="s">
        <v>52</v>
      </c>
    </row>
    <row r="311" spans="1:13" s="51" customFormat="1" ht="56.25" x14ac:dyDescent="0.2">
      <c r="A311" s="38">
        <v>297</v>
      </c>
      <c r="B311" s="55" t="s">
        <v>26</v>
      </c>
      <c r="C311" s="55" t="s">
        <v>81</v>
      </c>
      <c r="D311" s="54" t="s">
        <v>528</v>
      </c>
      <c r="E311" s="63">
        <v>60000000</v>
      </c>
      <c r="F311" s="26">
        <v>45383</v>
      </c>
      <c r="G311" s="43">
        <v>45627</v>
      </c>
      <c r="H311" s="48" t="s">
        <v>49</v>
      </c>
      <c r="I311" s="38" t="s">
        <v>51</v>
      </c>
      <c r="J311" s="14" t="s">
        <v>103</v>
      </c>
      <c r="K311" s="38" t="s">
        <v>50</v>
      </c>
      <c r="L311" s="56">
        <v>0</v>
      </c>
      <c r="M311" s="38" t="s">
        <v>52</v>
      </c>
    </row>
    <row r="312" spans="1:13" s="51" customFormat="1" ht="101.25" x14ac:dyDescent="0.2">
      <c r="A312" s="30">
        <v>298</v>
      </c>
      <c r="B312" s="59" t="s">
        <v>26</v>
      </c>
      <c r="C312" s="59" t="s">
        <v>26</v>
      </c>
      <c r="D312" s="78" t="s">
        <v>529</v>
      </c>
      <c r="E312" s="63">
        <v>11031533.02</v>
      </c>
      <c r="F312" s="26">
        <v>45383</v>
      </c>
      <c r="G312" s="61">
        <v>45627</v>
      </c>
      <c r="H312" s="48" t="s">
        <v>49</v>
      </c>
      <c r="I312" s="30" t="s">
        <v>51</v>
      </c>
      <c r="J312" s="48" t="s">
        <v>78</v>
      </c>
      <c r="K312" s="30" t="s">
        <v>50</v>
      </c>
      <c r="L312" s="62" t="s">
        <v>51</v>
      </c>
      <c r="M312" s="30" t="s">
        <v>52</v>
      </c>
    </row>
    <row r="313" spans="1:13" s="40" customFormat="1" ht="45" x14ac:dyDescent="0.25">
      <c r="A313" s="38">
        <v>299</v>
      </c>
      <c r="B313" s="55" t="s">
        <v>26</v>
      </c>
      <c r="C313" s="55" t="s">
        <v>81</v>
      </c>
      <c r="D313" s="38" t="s">
        <v>530</v>
      </c>
      <c r="E313" s="63">
        <v>1101890</v>
      </c>
      <c r="F313" s="26">
        <v>45383</v>
      </c>
      <c r="G313" s="61">
        <v>45413</v>
      </c>
      <c r="H313" s="40" t="s">
        <v>47</v>
      </c>
      <c r="I313" s="40">
        <v>0</v>
      </c>
      <c r="J313" s="40" t="s">
        <v>106</v>
      </c>
      <c r="K313" s="40" t="s">
        <v>50</v>
      </c>
      <c r="L313" s="56">
        <v>0</v>
      </c>
      <c r="M313" s="40" t="s">
        <v>52</v>
      </c>
    </row>
    <row r="314" spans="1:13" s="40" customFormat="1" ht="11.25" x14ac:dyDescent="0.25">
      <c r="A314" s="38">
        <v>300</v>
      </c>
      <c r="B314" s="55" t="s">
        <v>526</v>
      </c>
      <c r="C314" s="55" t="s">
        <v>22</v>
      </c>
      <c r="D314" s="38" t="s">
        <v>531</v>
      </c>
      <c r="E314" s="63">
        <v>4824000</v>
      </c>
      <c r="F314" s="26">
        <v>45383</v>
      </c>
      <c r="G314" s="61">
        <v>45505</v>
      </c>
      <c r="H314" s="40" t="s">
        <v>74</v>
      </c>
      <c r="I314" s="40" t="s">
        <v>51</v>
      </c>
      <c r="J314" s="40" t="s">
        <v>80</v>
      </c>
      <c r="K314" s="40" t="s">
        <v>50</v>
      </c>
      <c r="L314" s="40" t="s">
        <v>51</v>
      </c>
      <c r="M314" s="40" t="s">
        <v>52</v>
      </c>
    </row>
    <row r="315" spans="1:13" s="40" customFormat="1" ht="112.5" x14ac:dyDescent="0.25">
      <c r="A315" s="38">
        <v>301</v>
      </c>
      <c r="B315" s="55" t="s">
        <v>26</v>
      </c>
      <c r="C315" s="55" t="s">
        <v>26</v>
      </c>
      <c r="D315" s="38" t="s">
        <v>532</v>
      </c>
      <c r="E315" s="63">
        <v>20701201.149999999</v>
      </c>
      <c r="F315" s="26">
        <v>45383</v>
      </c>
      <c r="G315" s="43">
        <v>45627</v>
      </c>
      <c r="H315" s="48" t="s">
        <v>49</v>
      </c>
      <c r="I315" s="40" t="s">
        <v>51</v>
      </c>
      <c r="J315" s="40" t="s">
        <v>78</v>
      </c>
      <c r="K315" s="38" t="s">
        <v>50</v>
      </c>
      <c r="L315" s="56" t="s">
        <v>51</v>
      </c>
      <c r="M315" s="40" t="s">
        <v>52</v>
      </c>
    </row>
    <row r="316" spans="1:13" s="40" customFormat="1" ht="45" x14ac:dyDescent="0.25">
      <c r="A316" s="38" t="s">
        <v>548</v>
      </c>
      <c r="B316" s="55" t="s">
        <v>549</v>
      </c>
      <c r="C316" s="55" t="s">
        <v>549</v>
      </c>
      <c r="D316" s="38" t="s">
        <v>536</v>
      </c>
      <c r="E316" s="63" t="s">
        <v>547</v>
      </c>
      <c r="F316" s="26">
        <v>45383</v>
      </c>
      <c r="G316" s="61">
        <v>63280</v>
      </c>
      <c r="H316" s="40" t="s">
        <v>47</v>
      </c>
      <c r="I316" s="40">
        <v>0</v>
      </c>
      <c r="J316" s="40" t="s">
        <v>106</v>
      </c>
      <c r="K316" s="40" t="s">
        <v>50</v>
      </c>
      <c r="L316" s="38">
        <v>0</v>
      </c>
      <c r="M316" s="40" t="s">
        <v>52</v>
      </c>
    </row>
    <row r="317" spans="1:13" s="40" customFormat="1" ht="11.25" x14ac:dyDescent="0.25">
      <c r="A317" s="38" t="s">
        <v>550</v>
      </c>
      <c r="B317" s="55" t="s">
        <v>53</v>
      </c>
      <c r="C317" s="55" t="s">
        <v>20</v>
      </c>
      <c r="D317" s="38" t="s">
        <v>537</v>
      </c>
      <c r="E317" s="63">
        <v>18000000</v>
      </c>
      <c r="F317" s="26">
        <v>45383</v>
      </c>
      <c r="G317" s="61">
        <v>45474</v>
      </c>
      <c r="H317" s="40" t="s">
        <v>49</v>
      </c>
      <c r="I317" s="40" t="s">
        <v>51</v>
      </c>
      <c r="J317" s="40" t="s">
        <v>78</v>
      </c>
      <c r="K317" s="40" t="s">
        <v>50</v>
      </c>
      <c r="L317" s="40" t="s">
        <v>51</v>
      </c>
      <c r="M317" s="40" t="s">
        <v>52</v>
      </c>
    </row>
    <row r="318" spans="1:13" s="40" customFormat="1" ht="45" x14ac:dyDescent="0.25">
      <c r="A318" s="38" t="s">
        <v>551</v>
      </c>
      <c r="B318" s="55" t="s">
        <v>26</v>
      </c>
      <c r="C318" s="55" t="s">
        <v>26</v>
      </c>
      <c r="D318" s="38" t="s">
        <v>538</v>
      </c>
      <c r="E318" s="63">
        <v>1713867.98</v>
      </c>
      <c r="F318" s="26">
        <v>45383</v>
      </c>
      <c r="G318" s="61">
        <v>45505</v>
      </c>
      <c r="H318" s="40" t="s">
        <v>74</v>
      </c>
      <c r="I318" s="40" t="s">
        <v>51</v>
      </c>
      <c r="J318" s="40" t="s">
        <v>80</v>
      </c>
      <c r="K318" s="40" t="s">
        <v>50</v>
      </c>
      <c r="L318" s="40" t="s">
        <v>51</v>
      </c>
      <c r="M318" s="40" t="s">
        <v>52</v>
      </c>
    </row>
    <row r="319" spans="1:13" s="40" customFormat="1" ht="56.25" x14ac:dyDescent="0.25">
      <c r="A319" s="38" t="s">
        <v>552</v>
      </c>
      <c r="B319" s="55" t="s">
        <v>26</v>
      </c>
      <c r="C319" s="55" t="s">
        <v>81</v>
      </c>
      <c r="D319" s="38" t="s">
        <v>539</v>
      </c>
      <c r="E319" s="63">
        <v>60000000</v>
      </c>
      <c r="F319" s="26">
        <v>45383</v>
      </c>
      <c r="G319" s="61">
        <v>45627</v>
      </c>
      <c r="H319" s="40" t="s">
        <v>49</v>
      </c>
      <c r="I319" s="40" t="s">
        <v>51</v>
      </c>
      <c r="J319" s="40" t="s">
        <v>103</v>
      </c>
      <c r="K319" s="40" t="s">
        <v>50</v>
      </c>
      <c r="L319" s="38">
        <v>0</v>
      </c>
      <c r="M319" s="40" t="s">
        <v>52</v>
      </c>
    </row>
    <row r="320" spans="1:13" s="40" customFormat="1" ht="33.75" x14ac:dyDescent="0.25">
      <c r="A320" s="38" t="s">
        <v>553</v>
      </c>
      <c r="B320" s="55" t="s">
        <v>338</v>
      </c>
      <c r="C320" s="55" t="s">
        <v>339</v>
      </c>
      <c r="D320" s="38" t="s">
        <v>540</v>
      </c>
      <c r="E320" s="63">
        <v>4680000</v>
      </c>
      <c r="F320" s="26">
        <v>45383</v>
      </c>
      <c r="G320" s="61">
        <v>45536</v>
      </c>
      <c r="H320" s="40" t="s">
        <v>46</v>
      </c>
      <c r="I320" s="40" t="s">
        <v>51</v>
      </c>
      <c r="J320" s="40" t="s">
        <v>107</v>
      </c>
      <c r="K320" s="40" t="s">
        <v>50</v>
      </c>
      <c r="L320" s="38">
        <v>0</v>
      </c>
      <c r="M320" s="40" t="s">
        <v>52</v>
      </c>
    </row>
    <row r="321" spans="1:13" s="40" customFormat="1" ht="56.25" x14ac:dyDescent="0.25">
      <c r="A321" s="38" t="s">
        <v>554</v>
      </c>
      <c r="B321" s="55" t="s">
        <v>26</v>
      </c>
      <c r="C321" s="55" t="s">
        <v>81</v>
      </c>
      <c r="D321" s="38" t="s">
        <v>541</v>
      </c>
      <c r="E321" s="63">
        <v>60000000</v>
      </c>
      <c r="F321" s="26">
        <v>45383</v>
      </c>
      <c r="G321" s="61">
        <v>45627</v>
      </c>
      <c r="H321" s="40" t="s">
        <v>49</v>
      </c>
      <c r="I321" s="40" t="s">
        <v>51</v>
      </c>
      <c r="J321" s="40" t="s">
        <v>103</v>
      </c>
      <c r="K321" s="40" t="s">
        <v>50</v>
      </c>
      <c r="L321" s="38">
        <v>0</v>
      </c>
      <c r="M321" s="40" t="s">
        <v>52</v>
      </c>
    </row>
    <row r="322" spans="1:13" s="40" customFormat="1" ht="56.25" x14ac:dyDescent="0.25">
      <c r="A322" s="38" t="s">
        <v>555</v>
      </c>
      <c r="B322" s="55" t="s">
        <v>26</v>
      </c>
      <c r="C322" s="55" t="s">
        <v>81</v>
      </c>
      <c r="D322" s="38" t="s">
        <v>542</v>
      </c>
      <c r="E322" s="63">
        <v>60000000</v>
      </c>
      <c r="F322" s="26">
        <v>45383</v>
      </c>
      <c r="G322" s="61">
        <v>45627</v>
      </c>
      <c r="H322" s="40" t="s">
        <v>49</v>
      </c>
      <c r="I322" s="40" t="s">
        <v>51</v>
      </c>
      <c r="J322" s="40" t="s">
        <v>103</v>
      </c>
      <c r="K322" s="40" t="s">
        <v>50</v>
      </c>
      <c r="L322" s="38">
        <v>0</v>
      </c>
      <c r="M322" s="40" t="s">
        <v>52</v>
      </c>
    </row>
    <row r="323" spans="1:13" s="40" customFormat="1" ht="56.25" x14ac:dyDescent="0.25">
      <c r="A323" s="38" t="s">
        <v>556</v>
      </c>
      <c r="B323" s="55" t="s">
        <v>26</v>
      </c>
      <c r="C323" s="55" t="s">
        <v>81</v>
      </c>
      <c r="D323" s="38" t="s">
        <v>543</v>
      </c>
      <c r="E323" s="63">
        <v>60000000</v>
      </c>
      <c r="F323" s="26">
        <v>45383</v>
      </c>
      <c r="G323" s="61">
        <v>45627</v>
      </c>
      <c r="H323" s="40" t="s">
        <v>49</v>
      </c>
      <c r="I323" s="40" t="s">
        <v>51</v>
      </c>
      <c r="J323" s="40" t="s">
        <v>103</v>
      </c>
      <c r="K323" s="40" t="s">
        <v>50</v>
      </c>
      <c r="L323" s="38">
        <v>0</v>
      </c>
      <c r="M323" s="40" t="s">
        <v>52</v>
      </c>
    </row>
    <row r="324" spans="1:13" s="40" customFormat="1" ht="56.25" x14ac:dyDescent="0.25">
      <c r="A324" s="38" t="s">
        <v>557</v>
      </c>
      <c r="B324" s="55" t="s">
        <v>499</v>
      </c>
      <c r="C324" s="55" t="s">
        <v>512</v>
      </c>
      <c r="D324" s="38" t="s">
        <v>544</v>
      </c>
      <c r="E324" s="63">
        <v>1800000</v>
      </c>
      <c r="F324" s="26">
        <v>45383</v>
      </c>
      <c r="G324" s="61">
        <v>45627</v>
      </c>
      <c r="H324" s="40" t="s">
        <v>74</v>
      </c>
      <c r="I324" s="40" t="s">
        <v>51</v>
      </c>
      <c r="J324" s="40" t="s">
        <v>105</v>
      </c>
      <c r="K324" s="40" t="s">
        <v>50</v>
      </c>
      <c r="L324" s="38">
        <v>0</v>
      </c>
      <c r="M324" s="40" t="s">
        <v>52</v>
      </c>
    </row>
    <row r="325" spans="1:13" s="40" customFormat="1" ht="56.25" x14ac:dyDescent="0.25">
      <c r="A325" s="38" t="s">
        <v>558</v>
      </c>
      <c r="B325" s="55" t="s">
        <v>26</v>
      </c>
      <c r="C325" s="55" t="s">
        <v>81</v>
      </c>
      <c r="D325" s="38" t="s">
        <v>545</v>
      </c>
      <c r="E325" s="63">
        <v>60000000</v>
      </c>
      <c r="F325" s="26">
        <v>45383</v>
      </c>
      <c r="G325" s="61">
        <v>45627</v>
      </c>
      <c r="H325" s="40" t="s">
        <v>49</v>
      </c>
      <c r="I325" s="40" t="s">
        <v>51</v>
      </c>
      <c r="J325" s="40" t="s">
        <v>103</v>
      </c>
      <c r="K325" s="40" t="s">
        <v>50</v>
      </c>
      <c r="L325" s="38">
        <v>0</v>
      </c>
      <c r="M325" s="40" t="s">
        <v>52</v>
      </c>
    </row>
    <row r="326" spans="1:13" s="40" customFormat="1" ht="56.25" x14ac:dyDescent="0.25">
      <c r="A326" s="38" t="s">
        <v>559</v>
      </c>
      <c r="B326" s="55" t="s">
        <v>26</v>
      </c>
      <c r="C326" s="55" t="s">
        <v>81</v>
      </c>
      <c r="D326" s="38" t="s">
        <v>546</v>
      </c>
      <c r="E326" s="63">
        <v>60000000</v>
      </c>
      <c r="F326" s="26">
        <v>45383</v>
      </c>
      <c r="G326" s="61">
        <v>45627</v>
      </c>
      <c r="H326" s="40" t="s">
        <v>49</v>
      </c>
      <c r="I326" s="40" t="s">
        <v>51</v>
      </c>
      <c r="J326" s="40" t="s">
        <v>103</v>
      </c>
      <c r="K326" s="40" t="s">
        <v>50</v>
      </c>
      <c r="L326" s="38">
        <v>0</v>
      </c>
      <c r="M326" s="40" t="s">
        <v>52</v>
      </c>
    </row>
    <row r="327" spans="1:13" s="40" customFormat="1" ht="11.25" x14ac:dyDescent="0.25">
      <c r="A327" s="38"/>
      <c r="B327" s="55"/>
      <c r="C327" s="55"/>
      <c r="D327" s="38"/>
      <c r="E327" s="63"/>
      <c r="F327" s="60"/>
      <c r="G327" s="61"/>
    </row>
    <row r="328" spans="1:13" s="40" customFormat="1" ht="11.25" x14ac:dyDescent="0.25">
      <c r="A328" s="38"/>
      <c r="B328" s="55"/>
      <c r="C328" s="55"/>
      <c r="D328" s="38"/>
      <c r="E328" s="63"/>
      <c r="F328" s="60"/>
      <c r="G328" s="61"/>
    </row>
    <row r="329" spans="1:13" s="40" customFormat="1" ht="11.25" x14ac:dyDescent="0.25">
      <c r="A329" s="38"/>
      <c r="B329" s="55"/>
      <c r="C329" s="55"/>
      <c r="D329" s="38"/>
      <c r="E329" s="63"/>
      <c r="F329" s="60"/>
      <c r="G329" s="61"/>
    </row>
    <row r="330" spans="1:13" s="40" customFormat="1" ht="11.25" x14ac:dyDescent="0.25">
      <c r="A330" s="38"/>
      <c r="B330" s="55"/>
      <c r="C330" s="55"/>
      <c r="D330" s="38"/>
      <c r="E330" s="63"/>
      <c r="F330" s="60"/>
      <c r="G330" s="61"/>
    </row>
    <row r="331" spans="1:13" s="40" customFormat="1" ht="11.25" x14ac:dyDescent="0.25">
      <c r="A331" s="38"/>
      <c r="B331" s="55"/>
      <c r="C331" s="55"/>
      <c r="D331" s="38"/>
      <c r="E331" s="63"/>
      <c r="F331" s="60"/>
      <c r="G331" s="61"/>
    </row>
    <row r="332" spans="1:13" s="40" customFormat="1" ht="11.25" x14ac:dyDescent="0.25">
      <c r="A332" s="38"/>
      <c r="B332" s="55"/>
      <c r="C332" s="55"/>
      <c r="D332" s="38"/>
      <c r="E332" s="63"/>
      <c r="F332" s="60"/>
      <c r="G332" s="61"/>
    </row>
    <row r="333" spans="1:13" s="40" customFormat="1" ht="11.25" x14ac:dyDescent="0.25">
      <c r="A333" s="38"/>
      <c r="B333" s="55"/>
      <c r="C333" s="55"/>
      <c r="D333" s="38"/>
      <c r="E333" s="63"/>
      <c r="F333" s="60"/>
      <c r="G333" s="61"/>
    </row>
    <row r="334" spans="1:13" s="40" customFormat="1" ht="11.25" x14ac:dyDescent="0.25">
      <c r="A334" s="38"/>
      <c r="B334" s="55"/>
      <c r="C334" s="55"/>
      <c r="D334" s="38"/>
      <c r="E334" s="63"/>
      <c r="F334" s="60"/>
      <c r="G334" s="61"/>
    </row>
    <row r="335" spans="1:13" s="40" customFormat="1" ht="11.25" x14ac:dyDescent="0.25">
      <c r="A335" s="38"/>
      <c r="B335" s="55"/>
      <c r="C335" s="55"/>
      <c r="D335" s="38"/>
      <c r="E335" s="63"/>
      <c r="F335" s="60"/>
      <c r="G335" s="61"/>
    </row>
    <row r="336" spans="1:13" s="40" customFormat="1" ht="11.25" x14ac:dyDescent="0.25">
      <c r="A336" s="38"/>
      <c r="B336" s="55"/>
      <c r="C336" s="55"/>
      <c r="D336" s="38"/>
      <c r="E336" s="63"/>
      <c r="F336" s="60"/>
      <c r="G336" s="61"/>
    </row>
    <row r="337" spans="1:12" s="40" customFormat="1" ht="11.25" x14ac:dyDescent="0.25">
      <c r="A337" s="38"/>
      <c r="B337" s="55"/>
      <c r="C337" s="55"/>
      <c r="D337" s="38"/>
      <c r="E337" s="63"/>
      <c r="F337" s="60"/>
      <c r="G337" s="61"/>
    </row>
    <row r="338" spans="1:12" s="40" customFormat="1" ht="11.25" x14ac:dyDescent="0.25">
      <c r="A338" s="38"/>
      <c r="B338" s="55"/>
      <c r="C338" s="55"/>
      <c r="D338" s="38"/>
      <c r="E338" s="63"/>
      <c r="F338" s="60"/>
      <c r="G338" s="61"/>
    </row>
    <row r="339" spans="1:12" s="40" customFormat="1" ht="11.25" x14ac:dyDescent="0.25">
      <c r="A339" s="38"/>
      <c r="B339" s="55"/>
      <c r="C339" s="55"/>
      <c r="D339" s="38"/>
      <c r="E339" s="63"/>
      <c r="F339" s="26"/>
      <c r="G339" s="61"/>
    </row>
    <row r="340" spans="1:12" s="40" customFormat="1" ht="11.25" x14ac:dyDescent="0.25">
      <c r="A340" s="38"/>
      <c r="B340" s="55"/>
      <c r="C340" s="55"/>
      <c r="D340" s="38"/>
      <c r="E340" s="63"/>
      <c r="F340" s="60"/>
      <c r="G340" s="61"/>
    </row>
    <row r="341" spans="1:12" s="40" customFormat="1" ht="11.25" x14ac:dyDescent="0.25">
      <c r="A341" s="38"/>
      <c r="B341" s="55"/>
      <c r="C341" s="55"/>
      <c r="D341" s="38"/>
      <c r="E341" s="63"/>
      <c r="F341" s="60"/>
      <c r="G341" s="61"/>
    </row>
    <row r="342" spans="1:12" s="40" customFormat="1" ht="11.25" x14ac:dyDescent="0.25">
      <c r="A342" s="38"/>
      <c r="B342" s="55"/>
      <c r="C342" s="55"/>
      <c r="D342" s="38"/>
      <c r="E342" s="63"/>
      <c r="F342" s="26"/>
      <c r="G342" s="61"/>
    </row>
    <row r="343" spans="1:12" s="40" customFormat="1" ht="11.25" x14ac:dyDescent="0.25">
      <c r="A343" s="38"/>
      <c r="B343" s="55"/>
      <c r="C343" s="55"/>
      <c r="D343" s="38"/>
      <c r="E343" s="63"/>
      <c r="F343" s="60"/>
      <c r="G343" s="61"/>
    </row>
    <row r="344" spans="1:12" s="40" customFormat="1" ht="11.25" x14ac:dyDescent="0.25">
      <c r="A344" s="38"/>
      <c r="B344" s="55"/>
      <c r="C344" s="55"/>
      <c r="D344" s="38"/>
      <c r="E344" s="63"/>
      <c r="F344" s="60"/>
      <c r="G344" s="61"/>
    </row>
    <row r="345" spans="1:12" s="40" customFormat="1" ht="11.25" x14ac:dyDescent="0.25">
      <c r="A345" s="38"/>
      <c r="B345" s="55"/>
      <c r="C345" s="55"/>
      <c r="D345" s="38"/>
      <c r="E345" s="63"/>
      <c r="F345" s="60"/>
      <c r="G345" s="61"/>
    </row>
    <row r="346" spans="1:12" s="40" customFormat="1" ht="11.25" x14ac:dyDescent="0.25">
      <c r="A346" s="38"/>
      <c r="B346" s="55"/>
      <c r="C346" s="55"/>
      <c r="D346" s="38"/>
      <c r="E346" s="63"/>
      <c r="F346" s="60"/>
      <c r="G346" s="61"/>
    </row>
    <row r="347" spans="1:12" s="40" customFormat="1" ht="11.25" x14ac:dyDescent="0.25">
      <c r="A347" s="38"/>
      <c r="B347" s="55"/>
      <c r="C347" s="55"/>
      <c r="D347" s="38"/>
      <c r="E347" s="63"/>
      <c r="F347" s="60"/>
      <c r="G347" s="61"/>
    </row>
    <row r="348" spans="1:12" s="40" customFormat="1" ht="11.25" x14ac:dyDescent="0.25">
      <c r="A348" s="38"/>
      <c r="B348" s="55"/>
      <c r="C348" s="55"/>
      <c r="D348" s="38"/>
      <c r="E348" s="63"/>
      <c r="F348" s="60"/>
      <c r="G348" s="61"/>
      <c r="L348" s="38"/>
    </row>
    <row r="349" spans="1:12" s="40" customFormat="1" ht="11.25" x14ac:dyDescent="0.25">
      <c r="A349" s="38"/>
      <c r="B349" s="55"/>
      <c r="C349" s="55"/>
      <c r="D349" s="38"/>
      <c r="E349" s="63"/>
      <c r="F349" s="60"/>
      <c r="G349" s="61"/>
    </row>
    <row r="350" spans="1:12" s="40" customFormat="1" ht="11.25" x14ac:dyDescent="0.25">
      <c r="A350" s="38"/>
      <c r="B350" s="55"/>
      <c r="C350" s="55"/>
      <c r="D350" s="38"/>
      <c r="E350" s="63"/>
      <c r="F350" s="60"/>
      <c r="G350" s="61"/>
    </row>
    <row r="351" spans="1:12" s="40" customFormat="1" ht="11.25" x14ac:dyDescent="0.25">
      <c r="A351" s="38"/>
      <c r="B351" s="55"/>
      <c r="C351" s="55"/>
      <c r="D351" s="38"/>
      <c r="E351" s="63"/>
      <c r="F351" s="60"/>
      <c r="G351" s="61"/>
    </row>
    <row r="352" spans="1:12" s="40" customFormat="1" ht="11.25" x14ac:dyDescent="0.25">
      <c r="A352" s="38"/>
      <c r="B352" s="55"/>
      <c r="C352" s="55"/>
      <c r="D352" s="38"/>
      <c r="E352" s="63"/>
      <c r="F352" s="60"/>
      <c r="G352" s="61"/>
    </row>
    <row r="353" spans="1:7" s="40" customFormat="1" ht="11.25" x14ac:dyDescent="0.25">
      <c r="A353" s="38"/>
      <c r="B353" s="55"/>
      <c r="C353" s="55"/>
      <c r="D353" s="38"/>
      <c r="E353" s="63"/>
      <c r="F353" s="60"/>
      <c r="G353" s="61"/>
    </row>
    <row r="354" spans="1:7" s="40" customFormat="1" ht="11.25" x14ac:dyDescent="0.25">
      <c r="A354" s="38"/>
      <c r="B354" s="55"/>
      <c r="C354" s="55"/>
      <c r="D354" s="38"/>
      <c r="E354" s="63"/>
      <c r="F354" s="60"/>
      <c r="G354" s="61"/>
    </row>
    <row r="355" spans="1:7" s="40" customFormat="1" ht="11.25" x14ac:dyDescent="0.25">
      <c r="A355" s="38"/>
      <c r="B355" s="55"/>
      <c r="C355" s="55"/>
      <c r="D355" s="38"/>
      <c r="E355" s="63"/>
      <c r="F355" s="60"/>
      <c r="G355" s="61"/>
    </row>
    <row r="356" spans="1:7" s="40" customFormat="1" ht="11.25" x14ac:dyDescent="0.25">
      <c r="A356" s="38"/>
      <c r="B356" s="55"/>
      <c r="C356" s="55"/>
      <c r="D356" s="38"/>
      <c r="E356" s="63"/>
      <c r="F356" s="60"/>
      <c r="G356" s="61"/>
    </row>
    <row r="357" spans="1:7" s="40" customFormat="1" ht="11.25" x14ac:dyDescent="0.25">
      <c r="A357" s="38"/>
      <c r="B357" s="55"/>
      <c r="C357" s="55"/>
      <c r="D357" s="38"/>
      <c r="E357" s="63"/>
      <c r="F357" s="60"/>
      <c r="G357" s="61"/>
    </row>
    <row r="358" spans="1:7" s="40" customFormat="1" ht="11.25" x14ac:dyDescent="0.25">
      <c r="A358" s="38"/>
      <c r="B358" s="55"/>
      <c r="C358" s="55"/>
      <c r="D358" s="38"/>
      <c r="E358" s="63"/>
      <c r="F358" s="60"/>
      <c r="G358" s="61"/>
    </row>
    <row r="359" spans="1:7" s="40" customFormat="1" ht="11.25" x14ac:dyDescent="0.25">
      <c r="A359" s="38"/>
      <c r="B359" s="55"/>
      <c r="C359" s="55"/>
      <c r="D359" s="38"/>
      <c r="E359" s="63"/>
      <c r="F359" s="60"/>
      <c r="G359" s="61"/>
    </row>
    <row r="360" spans="1:7" s="40" customFormat="1" ht="11.25" x14ac:dyDescent="0.25">
      <c r="A360" s="38"/>
      <c r="B360" s="55"/>
      <c r="C360" s="55"/>
      <c r="D360" s="38"/>
      <c r="E360" s="63"/>
      <c r="F360" s="60"/>
      <c r="G360" s="61"/>
    </row>
    <row r="361" spans="1:7" s="40" customFormat="1" ht="11.25" x14ac:dyDescent="0.25">
      <c r="A361" s="38"/>
      <c r="B361" s="55"/>
      <c r="C361" s="55"/>
      <c r="D361" s="38"/>
      <c r="E361" s="63"/>
      <c r="F361" s="60"/>
      <c r="G361" s="61"/>
    </row>
    <row r="362" spans="1:7" s="40" customFormat="1" ht="11.25" x14ac:dyDescent="0.25">
      <c r="A362" s="38"/>
      <c r="B362" s="55"/>
      <c r="C362" s="55"/>
      <c r="D362" s="38"/>
      <c r="E362" s="63"/>
      <c r="F362" s="60"/>
      <c r="G362" s="61"/>
    </row>
    <row r="363" spans="1:7" s="40" customFormat="1" ht="11.25" x14ac:dyDescent="0.25">
      <c r="A363" s="38"/>
      <c r="B363" s="55"/>
      <c r="C363" s="55"/>
      <c r="D363" s="38"/>
      <c r="E363" s="63"/>
      <c r="F363" s="60"/>
      <c r="G363" s="61"/>
    </row>
    <row r="364" spans="1:7" s="40" customFormat="1" ht="11.25" x14ac:dyDescent="0.25">
      <c r="A364" s="38"/>
      <c r="B364" s="55"/>
      <c r="C364" s="55"/>
      <c r="D364" s="38"/>
      <c r="E364" s="63"/>
      <c r="F364" s="60"/>
      <c r="G364" s="61"/>
    </row>
    <row r="365" spans="1:7" s="40" customFormat="1" ht="11.25" x14ac:dyDescent="0.25">
      <c r="A365" s="38"/>
      <c r="B365" s="55"/>
      <c r="C365" s="55"/>
      <c r="D365" s="38"/>
      <c r="E365" s="63"/>
      <c r="F365" s="60"/>
      <c r="G365" s="61"/>
    </row>
    <row r="366" spans="1:7" s="40" customFormat="1" ht="11.25" x14ac:dyDescent="0.25">
      <c r="A366" s="38"/>
      <c r="B366" s="55"/>
      <c r="C366" s="55"/>
      <c r="D366" s="38"/>
      <c r="E366" s="63"/>
      <c r="F366" s="60"/>
      <c r="G366" s="61"/>
    </row>
    <row r="367" spans="1:7" s="40" customFormat="1" ht="11.25" x14ac:dyDescent="0.25">
      <c r="A367" s="38"/>
      <c r="B367" s="55"/>
      <c r="C367" s="55"/>
      <c r="D367" s="38"/>
      <c r="E367" s="63"/>
      <c r="F367" s="60"/>
      <c r="G367" s="61"/>
    </row>
    <row r="368" spans="1:7" s="40" customFormat="1" ht="11.25" x14ac:dyDescent="0.25">
      <c r="A368" s="38"/>
      <c r="B368" s="55"/>
      <c r="C368" s="55"/>
      <c r="D368" s="38"/>
      <c r="E368" s="63"/>
      <c r="F368" s="60"/>
      <c r="G368" s="61"/>
    </row>
    <row r="369" spans="1:12" s="40" customFormat="1" ht="11.25" x14ac:dyDescent="0.25">
      <c r="A369" s="38"/>
      <c r="B369" s="55"/>
      <c r="C369" s="55"/>
      <c r="D369" s="38"/>
      <c r="E369" s="63"/>
      <c r="F369" s="60"/>
      <c r="G369" s="61"/>
    </row>
    <row r="370" spans="1:12" s="40" customFormat="1" ht="11.25" x14ac:dyDescent="0.25">
      <c r="A370" s="38"/>
      <c r="B370" s="55"/>
      <c r="C370" s="55"/>
      <c r="D370" s="38"/>
      <c r="E370" s="63"/>
      <c r="F370" s="26"/>
      <c r="G370" s="61"/>
    </row>
    <row r="371" spans="1:12" s="40" customFormat="1" ht="11.25" x14ac:dyDescent="0.25">
      <c r="A371" s="38"/>
      <c r="B371" s="55"/>
      <c r="C371" s="55"/>
      <c r="D371" s="38"/>
      <c r="E371" s="63"/>
      <c r="F371" s="26"/>
      <c r="G371" s="61"/>
    </row>
    <row r="372" spans="1:12" s="40" customFormat="1" ht="11.25" x14ac:dyDescent="0.25">
      <c r="A372" s="38"/>
      <c r="B372" s="55"/>
      <c r="C372" s="55"/>
      <c r="D372" s="38"/>
      <c r="E372" s="63"/>
      <c r="F372" s="26"/>
      <c r="G372" s="61"/>
    </row>
    <row r="373" spans="1:12" s="40" customFormat="1" ht="11.25" x14ac:dyDescent="0.25">
      <c r="A373" s="38"/>
      <c r="B373" s="55"/>
      <c r="C373" s="55"/>
      <c r="D373" s="38"/>
      <c r="E373" s="63"/>
      <c r="F373" s="26"/>
      <c r="G373" s="61"/>
    </row>
    <row r="374" spans="1:12" s="40" customFormat="1" ht="11.25" x14ac:dyDescent="0.25">
      <c r="A374" s="38"/>
      <c r="B374" s="55"/>
      <c r="C374" s="55"/>
      <c r="D374" s="38"/>
      <c r="E374" s="63"/>
      <c r="F374" s="26"/>
      <c r="G374" s="61"/>
    </row>
    <row r="375" spans="1:12" s="40" customFormat="1" ht="11.25" x14ac:dyDescent="0.25">
      <c r="A375" s="38"/>
      <c r="B375" s="55"/>
      <c r="C375" s="55"/>
      <c r="D375" s="38"/>
      <c r="E375" s="63"/>
      <c r="F375" s="60"/>
      <c r="G375" s="61"/>
    </row>
    <row r="376" spans="1:12" s="40" customFormat="1" ht="11.25" x14ac:dyDescent="0.25">
      <c r="A376" s="38"/>
      <c r="B376" s="55"/>
      <c r="C376" s="55"/>
      <c r="D376" s="38"/>
      <c r="E376" s="63"/>
      <c r="F376" s="26"/>
      <c r="G376" s="61"/>
    </row>
    <row r="377" spans="1:12" s="40" customFormat="1" ht="11.25" x14ac:dyDescent="0.25">
      <c r="A377" s="38"/>
      <c r="B377" s="55"/>
      <c r="C377" s="55"/>
      <c r="D377" s="38"/>
      <c r="E377" s="63"/>
      <c r="F377" s="60"/>
      <c r="G377" s="61"/>
    </row>
    <row r="378" spans="1:12" s="40" customFormat="1" ht="11.25" x14ac:dyDescent="0.25">
      <c r="A378" s="38"/>
      <c r="B378" s="55"/>
      <c r="C378" s="55"/>
      <c r="D378" s="38"/>
      <c r="E378" s="63"/>
      <c r="F378" s="26"/>
      <c r="G378" s="61"/>
    </row>
    <row r="379" spans="1:12" s="40" customFormat="1" ht="11.25" x14ac:dyDescent="0.25">
      <c r="A379" s="38"/>
      <c r="B379" s="55"/>
      <c r="C379" s="55"/>
      <c r="D379" s="38"/>
      <c r="E379" s="63"/>
      <c r="F379" s="26"/>
      <c r="G379" s="61"/>
    </row>
    <row r="380" spans="1:12" s="40" customFormat="1" ht="11.25" x14ac:dyDescent="0.25">
      <c r="A380" s="38"/>
      <c r="B380" s="55"/>
      <c r="C380" s="55"/>
      <c r="D380" s="38"/>
      <c r="E380" s="63"/>
      <c r="F380" s="60"/>
      <c r="G380" s="61"/>
    </row>
    <row r="381" spans="1:12" s="40" customFormat="1" ht="11.25" x14ac:dyDescent="0.25">
      <c r="A381" s="38"/>
      <c r="B381" s="55"/>
      <c r="C381" s="55"/>
      <c r="D381" s="38"/>
      <c r="E381" s="63"/>
      <c r="F381" s="26"/>
      <c r="G381" s="61"/>
    </row>
    <row r="382" spans="1:12" s="40" customFormat="1" ht="11.25" x14ac:dyDescent="0.25">
      <c r="A382" s="38"/>
      <c r="B382" s="55"/>
      <c r="C382" s="55"/>
      <c r="D382" s="38"/>
      <c r="E382" s="63"/>
      <c r="F382" s="60"/>
      <c r="G382" s="61"/>
    </row>
    <row r="383" spans="1:12" s="40" customFormat="1" ht="11.25" x14ac:dyDescent="0.25">
      <c r="A383" s="38"/>
      <c r="B383" s="55"/>
      <c r="C383" s="55"/>
      <c r="D383" s="38"/>
      <c r="E383" s="63"/>
      <c r="F383" s="60"/>
      <c r="G383" s="61"/>
    </row>
    <row r="384" spans="1:12" s="40" customFormat="1" ht="11.25" x14ac:dyDescent="0.25">
      <c r="A384" s="38"/>
      <c r="B384" s="55"/>
      <c r="C384" s="55"/>
      <c r="D384" s="38"/>
      <c r="E384" s="63"/>
      <c r="F384" s="60"/>
      <c r="G384" s="61"/>
      <c r="L384" s="38"/>
    </row>
    <row r="385" spans="1:12" s="40" customFormat="1" ht="11.25" x14ac:dyDescent="0.25">
      <c r="A385" s="38"/>
      <c r="B385" s="55"/>
      <c r="C385" s="55"/>
      <c r="D385" s="38"/>
      <c r="E385" s="63"/>
      <c r="F385" s="26"/>
      <c r="G385" s="61"/>
    </row>
    <row r="386" spans="1:12" s="40" customFormat="1" ht="11.25" x14ac:dyDescent="0.25">
      <c r="A386" s="38"/>
      <c r="B386" s="55"/>
      <c r="C386" s="55"/>
      <c r="D386" s="38"/>
      <c r="E386" s="63"/>
      <c r="F386" s="26"/>
      <c r="G386" s="61"/>
    </row>
    <row r="387" spans="1:12" s="40" customFormat="1" ht="11.25" x14ac:dyDescent="0.25">
      <c r="A387" s="38"/>
      <c r="B387" s="55"/>
      <c r="C387" s="55"/>
      <c r="D387" s="38"/>
      <c r="E387" s="63"/>
      <c r="F387" s="60"/>
      <c r="G387" s="61"/>
    </row>
    <row r="388" spans="1:12" s="40" customFormat="1" ht="11.25" x14ac:dyDescent="0.25">
      <c r="A388" s="38"/>
      <c r="B388" s="55"/>
      <c r="C388" s="55"/>
      <c r="D388" s="38"/>
      <c r="E388" s="63"/>
      <c r="F388" s="60"/>
      <c r="G388" s="61"/>
    </row>
    <row r="389" spans="1:12" s="40" customFormat="1" ht="11.25" x14ac:dyDescent="0.25">
      <c r="A389" s="38"/>
      <c r="B389" s="55"/>
      <c r="C389" s="55"/>
      <c r="D389" s="38"/>
      <c r="E389" s="63"/>
      <c r="F389" s="60"/>
      <c r="G389" s="61"/>
    </row>
    <row r="390" spans="1:12" s="40" customFormat="1" ht="11.25" x14ac:dyDescent="0.25">
      <c r="A390" s="38"/>
      <c r="B390" s="55"/>
      <c r="C390" s="55"/>
      <c r="D390" s="38"/>
      <c r="E390" s="63"/>
      <c r="F390" s="60"/>
      <c r="G390" s="61"/>
    </row>
    <row r="391" spans="1:12" s="40" customFormat="1" ht="11.25" x14ac:dyDescent="0.25">
      <c r="A391" s="38"/>
      <c r="B391" s="55"/>
      <c r="C391" s="55"/>
      <c r="D391" s="38"/>
      <c r="E391" s="63"/>
      <c r="F391" s="60"/>
      <c r="G391" s="61"/>
    </row>
    <row r="392" spans="1:12" s="40" customFormat="1" ht="11.25" x14ac:dyDescent="0.25">
      <c r="A392" s="38"/>
      <c r="B392" s="55"/>
      <c r="C392" s="55"/>
      <c r="D392" s="38"/>
      <c r="E392" s="63"/>
      <c r="F392" s="60"/>
      <c r="G392" s="61"/>
      <c r="L392" s="38"/>
    </row>
    <row r="393" spans="1:12" s="40" customFormat="1" ht="11.25" x14ac:dyDescent="0.25">
      <c r="A393" s="38"/>
      <c r="B393" s="55"/>
      <c r="C393" s="55"/>
      <c r="D393" s="38"/>
      <c r="E393" s="63"/>
      <c r="F393" s="60"/>
      <c r="G393" s="61"/>
    </row>
    <row r="394" spans="1:12" s="40" customFormat="1" ht="11.25" x14ac:dyDescent="0.25">
      <c r="A394" s="38"/>
      <c r="B394" s="55"/>
      <c r="C394" s="55"/>
      <c r="D394" s="38"/>
      <c r="E394" s="63"/>
      <c r="F394" s="26"/>
      <c r="G394" s="61"/>
    </row>
    <row r="395" spans="1:12" s="40" customFormat="1" ht="11.25" x14ac:dyDescent="0.25">
      <c r="A395" s="38"/>
      <c r="B395" s="55"/>
      <c r="C395" s="55"/>
      <c r="D395" s="38"/>
      <c r="E395" s="63"/>
      <c r="F395" s="26"/>
      <c r="G395" s="61"/>
    </row>
    <row r="396" spans="1:12" s="40" customFormat="1" ht="11.25" x14ac:dyDescent="0.25">
      <c r="A396" s="38"/>
      <c r="B396" s="55"/>
      <c r="C396" s="55"/>
      <c r="D396" s="38"/>
      <c r="E396" s="63"/>
      <c r="F396" s="26"/>
      <c r="G396" s="61"/>
    </row>
    <row r="397" spans="1:12" s="40" customFormat="1" ht="11.25" x14ac:dyDescent="0.25">
      <c r="A397" s="38"/>
      <c r="B397" s="55"/>
      <c r="C397" s="55"/>
      <c r="D397" s="38"/>
      <c r="E397" s="63"/>
      <c r="F397" s="26"/>
      <c r="G397" s="61"/>
    </row>
    <row r="398" spans="1:12" s="40" customFormat="1" ht="11.25" x14ac:dyDescent="0.25">
      <c r="A398" s="38"/>
      <c r="B398" s="55"/>
      <c r="C398" s="55"/>
      <c r="D398" s="38"/>
      <c r="E398" s="63"/>
      <c r="F398" s="26"/>
      <c r="G398" s="61"/>
    </row>
    <row r="399" spans="1:12" s="40" customFormat="1" ht="11.25" x14ac:dyDescent="0.25">
      <c r="A399" s="38"/>
      <c r="B399" s="55"/>
      <c r="C399" s="55"/>
      <c r="D399" s="38"/>
      <c r="E399" s="63"/>
      <c r="F399" s="60"/>
      <c r="G399" s="61"/>
    </row>
    <row r="400" spans="1:12" s="40" customFormat="1" ht="11.25" x14ac:dyDescent="0.25">
      <c r="A400" s="38"/>
      <c r="B400" s="55"/>
      <c r="C400" s="55"/>
      <c r="D400" s="38"/>
      <c r="E400" s="63"/>
      <c r="F400" s="60"/>
      <c r="G400" s="61"/>
    </row>
    <row r="401" spans="1:12" s="40" customFormat="1" ht="11.25" x14ac:dyDescent="0.25">
      <c r="A401" s="38"/>
      <c r="B401" s="55"/>
      <c r="C401" s="55"/>
      <c r="D401" s="38"/>
      <c r="E401" s="63"/>
      <c r="F401" s="60"/>
      <c r="G401" s="61"/>
    </row>
    <row r="402" spans="1:12" s="40" customFormat="1" ht="11.25" x14ac:dyDescent="0.25">
      <c r="A402" s="38"/>
      <c r="B402" s="55"/>
      <c r="C402" s="55"/>
      <c r="D402" s="38"/>
      <c r="E402" s="63"/>
      <c r="F402" s="60"/>
      <c r="G402" s="61"/>
      <c r="L402" s="38"/>
    </row>
    <row r="403" spans="1:12" s="40" customFormat="1" ht="11.25" x14ac:dyDescent="0.25">
      <c r="A403" s="38"/>
      <c r="B403" s="55"/>
      <c r="C403" s="55"/>
      <c r="D403" s="38"/>
      <c r="E403" s="63"/>
      <c r="F403" s="60"/>
      <c r="G403" s="61"/>
    </row>
    <row r="404" spans="1:12" s="40" customFormat="1" ht="11.25" x14ac:dyDescent="0.25">
      <c r="A404" s="38"/>
      <c r="B404" s="55"/>
      <c r="C404" s="55"/>
      <c r="D404" s="38"/>
      <c r="E404" s="63"/>
      <c r="F404" s="60"/>
      <c r="G404" s="61"/>
    </row>
    <row r="405" spans="1:12" s="40" customFormat="1" ht="11.25" x14ac:dyDescent="0.25">
      <c r="A405" s="38"/>
      <c r="B405" s="55"/>
      <c r="C405" s="55"/>
      <c r="D405" s="38"/>
      <c r="E405" s="63"/>
      <c r="F405" s="26"/>
      <c r="G405" s="61"/>
    </row>
    <row r="406" spans="1:12" s="40" customFormat="1" ht="11.25" x14ac:dyDescent="0.25">
      <c r="A406" s="38"/>
      <c r="B406" s="55"/>
      <c r="C406" s="55"/>
      <c r="D406" s="38"/>
      <c r="E406" s="63"/>
      <c r="F406" s="60"/>
      <c r="G406" s="61"/>
    </row>
    <row r="407" spans="1:12" s="40" customFormat="1" ht="11.25" x14ac:dyDescent="0.25">
      <c r="A407" s="38"/>
      <c r="B407" s="55"/>
      <c r="C407" s="55"/>
      <c r="D407" s="38"/>
      <c r="E407" s="63"/>
      <c r="F407" s="60"/>
      <c r="G407" s="61"/>
    </row>
    <row r="408" spans="1:12" s="40" customFormat="1" ht="11.25" x14ac:dyDescent="0.25">
      <c r="A408" s="38"/>
      <c r="B408" s="55"/>
      <c r="C408" s="55"/>
      <c r="D408" s="38"/>
      <c r="E408" s="63"/>
      <c r="F408" s="60"/>
      <c r="G408" s="61"/>
    </row>
    <row r="409" spans="1:12" s="40" customFormat="1" ht="11.25" x14ac:dyDescent="0.25">
      <c r="A409" s="38"/>
      <c r="B409" s="55"/>
      <c r="C409" s="55"/>
      <c r="D409" s="38"/>
      <c r="E409" s="63"/>
      <c r="F409" s="60"/>
      <c r="G409" s="61"/>
    </row>
    <row r="410" spans="1:12" s="40" customFormat="1" ht="11.25" x14ac:dyDescent="0.25">
      <c r="A410" s="38"/>
      <c r="B410" s="55"/>
      <c r="C410" s="55"/>
      <c r="D410" s="38"/>
      <c r="E410" s="63"/>
      <c r="F410" s="60"/>
      <c r="G410" s="61"/>
    </row>
    <row r="411" spans="1:12" s="40" customFormat="1" ht="11.25" x14ac:dyDescent="0.25">
      <c r="A411" s="38"/>
      <c r="B411" s="55"/>
      <c r="C411" s="55"/>
      <c r="D411" s="38"/>
      <c r="E411" s="63"/>
      <c r="F411" s="60"/>
      <c r="G411" s="61"/>
    </row>
    <row r="412" spans="1:12" s="40" customFormat="1" ht="11.25" x14ac:dyDescent="0.25">
      <c r="A412" s="38"/>
      <c r="B412" s="55"/>
      <c r="C412" s="55"/>
      <c r="D412" s="38"/>
      <c r="E412" s="63"/>
      <c r="F412" s="60"/>
      <c r="G412" s="61"/>
    </row>
    <row r="413" spans="1:12" s="40" customFormat="1" ht="11.25" x14ac:dyDescent="0.25">
      <c r="A413" s="38"/>
      <c r="B413" s="55"/>
      <c r="C413" s="55"/>
      <c r="D413" s="38"/>
      <c r="E413" s="63"/>
      <c r="F413" s="60"/>
      <c r="G413" s="61"/>
    </row>
    <row r="414" spans="1:12" s="40" customFormat="1" ht="11.25" x14ac:dyDescent="0.25">
      <c r="A414" s="38"/>
      <c r="B414" s="55"/>
      <c r="C414" s="55"/>
      <c r="D414" s="38"/>
      <c r="E414" s="63"/>
      <c r="F414" s="60"/>
      <c r="G414" s="61"/>
    </row>
    <row r="415" spans="1:12" s="40" customFormat="1" ht="11.25" x14ac:dyDescent="0.25">
      <c r="A415" s="38"/>
      <c r="B415" s="55"/>
      <c r="C415" s="55"/>
      <c r="D415" s="38"/>
      <c r="E415" s="63"/>
      <c r="F415" s="60"/>
      <c r="G415" s="61"/>
    </row>
    <row r="416" spans="1:12" s="40" customFormat="1" ht="11.25" x14ac:dyDescent="0.25">
      <c r="A416" s="38"/>
      <c r="B416" s="55"/>
      <c r="C416" s="55"/>
      <c r="D416" s="38"/>
      <c r="E416" s="63"/>
      <c r="F416" s="60"/>
      <c r="G416" s="61"/>
    </row>
    <row r="417" spans="1:7" s="40" customFormat="1" ht="11.25" x14ac:dyDescent="0.25">
      <c r="A417" s="38"/>
      <c r="B417" s="55"/>
      <c r="C417" s="55"/>
      <c r="D417" s="38"/>
      <c r="E417" s="63"/>
      <c r="F417" s="60"/>
      <c r="G417" s="61"/>
    </row>
    <row r="418" spans="1:7" s="40" customFormat="1" ht="11.25" x14ac:dyDescent="0.25">
      <c r="A418" s="38"/>
      <c r="B418" s="55"/>
      <c r="C418" s="55"/>
      <c r="D418" s="38"/>
      <c r="E418" s="63"/>
      <c r="F418" s="60"/>
      <c r="G418" s="61"/>
    </row>
    <row r="419" spans="1:7" s="40" customFormat="1" ht="11.25" x14ac:dyDescent="0.25">
      <c r="A419" s="38"/>
      <c r="B419" s="55"/>
      <c r="C419" s="55"/>
      <c r="D419" s="38"/>
      <c r="E419" s="63"/>
      <c r="F419" s="60"/>
      <c r="G419" s="61"/>
    </row>
    <row r="420" spans="1:7" s="40" customFormat="1" ht="11.25" x14ac:dyDescent="0.25">
      <c r="A420" s="38"/>
      <c r="B420" s="55"/>
      <c r="C420" s="55"/>
      <c r="D420" s="38"/>
      <c r="E420" s="63"/>
      <c r="F420" s="60"/>
      <c r="G420" s="61"/>
    </row>
    <row r="421" spans="1:7" s="40" customFormat="1" ht="11.25" x14ac:dyDescent="0.25">
      <c r="A421" s="38"/>
      <c r="B421" s="55"/>
      <c r="C421" s="55"/>
      <c r="D421" s="38"/>
      <c r="E421" s="63"/>
      <c r="F421" s="60"/>
      <c r="G421" s="61"/>
    </row>
    <row r="422" spans="1:7" s="40" customFormat="1" ht="11.25" x14ac:dyDescent="0.25">
      <c r="A422" s="38"/>
      <c r="B422" s="55"/>
      <c r="C422" s="55"/>
      <c r="D422" s="38"/>
      <c r="E422" s="63"/>
      <c r="F422" s="60"/>
      <c r="G422" s="61"/>
    </row>
    <row r="423" spans="1:7" s="40" customFormat="1" ht="11.25" x14ac:dyDescent="0.25">
      <c r="A423" s="38"/>
      <c r="B423" s="55"/>
      <c r="C423" s="55"/>
      <c r="D423" s="38"/>
      <c r="E423" s="63"/>
      <c r="F423" s="60"/>
      <c r="G423" s="61"/>
    </row>
    <row r="424" spans="1:7" s="40" customFormat="1" ht="11.25" x14ac:dyDescent="0.25">
      <c r="A424" s="38"/>
      <c r="B424" s="55"/>
      <c r="C424" s="55"/>
      <c r="D424" s="38"/>
      <c r="E424" s="63"/>
      <c r="F424" s="60"/>
      <c r="G424" s="61"/>
    </row>
    <row r="425" spans="1:7" s="40" customFormat="1" ht="11.25" x14ac:dyDescent="0.25">
      <c r="A425" s="38"/>
      <c r="B425" s="55"/>
      <c r="C425" s="55"/>
      <c r="D425" s="38"/>
      <c r="E425" s="63"/>
      <c r="F425" s="60"/>
      <c r="G425" s="61"/>
    </row>
    <row r="426" spans="1:7" s="40" customFormat="1" ht="11.25" x14ac:dyDescent="0.25">
      <c r="A426" s="38"/>
      <c r="B426" s="55"/>
      <c r="C426" s="55"/>
      <c r="D426" s="38"/>
      <c r="E426" s="63"/>
      <c r="F426" s="60"/>
      <c r="G426" s="61"/>
    </row>
    <row r="427" spans="1:7" s="40" customFormat="1" ht="11.25" x14ac:dyDescent="0.25">
      <c r="A427" s="38"/>
      <c r="B427" s="55"/>
      <c r="C427" s="55"/>
      <c r="D427" s="38"/>
      <c r="E427" s="63"/>
      <c r="F427" s="60"/>
      <c r="G427" s="61"/>
    </row>
    <row r="428" spans="1:7" s="40" customFormat="1" ht="11.25" x14ac:dyDescent="0.25">
      <c r="A428" s="38"/>
      <c r="B428" s="55"/>
      <c r="C428" s="55"/>
      <c r="D428" s="38"/>
      <c r="E428" s="63"/>
      <c r="F428" s="60"/>
      <c r="G428" s="61"/>
    </row>
    <row r="429" spans="1:7" s="40" customFormat="1" ht="11.25" x14ac:dyDescent="0.25">
      <c r="A429" s="38"/>
      <c r="B429" s="55"/>
      <c r="C429" s="55"/>
      <c r="D429" s="38"/>
      <c r="E429" s="63"/>
      <c r="F429" s="60"/>
      <c r="G429" s="61"/>
    </row>
    <row r="430" spans="1:7" s="40" customFormat="1" ht="11.25" x14ac:dyDescent="0.25">
      <c r="A430" s="38"/>
      <c r="B430" s="55"/>
      <c r="C430" s="55"/>
      <c r="D430" s="38"/>
      <c r="E430" s="63"/>
      <c r="F430" s="60"/>
      <c r="G430" s="61"/>
    </row>
    <row r="431" spans="1:7" s="40" customFormat="1" ht="11.25" x14ac:dyDescent="0.25">
      <c r="A431" s="38"/>
      <c r="B431" s="55"/>
      <c r="C431" s="55"/>
      <c r="D431" s="38"/>
      <c r="E431" s="63"/>
      <c r="F431" s="60"/>
      <c r="G431" s="61"/>
    </row>
    <row r="432" spans="1:7" s="40" customFormat="1" ht="11.25" x14ac:dyDescent="0.25">
      <c r="A432" s="38"/>
      <c r="B432" s="55"/>
      <c r="C432" s="55"/>
      <c r="D432" s="38"/>
      <c r="E432" s="63"/>
      <c r="F432" s="60"/>
      <c r="G432" s="61"/>
    </row>
    <row r="433" spans="1:7" s="40" customFormat="1" ht="11.25" x14ac:dyDescent="0.25">
      <c r="A433" s="38"/>
      <c r="B433" s="55"/>
      <c r="C433" s="55"/>
      <c r="D433" s="38"/>
      <c r="E433" s="63"/>
      <c r="F433" s="60"/>
      <c r="G433" s="61"/>
    </row>
    <row r="434" spans="1:7" s="40" customFormat="1" ht="11.25" x14ac:dyDescent="0.25">
      <c r="A434" s="38"/>
      <c r="B434" s="55"/>
      <c r="C434" s="55"/>
      <c r="D434" s="38"/>
      <c r="E434" s="63"/>
      <c r="F434" s="60"/>
      <c r="G434" s="61"/>
    </row>
    <row r="435" spans="1:7" s="40" customFormat="1" ht="11.25" x14ac:dyDescent="0.25">
      <c r="A435" s="38"/>
      <c r="B435" s="55"/>
      <c r="C435" s="55"/>
      <c r="D435" s="38"/>
      <c r="E435" s="63"/>
      <c r="F435" s="60"/>
      <c r="G435" s="61"/>
    </row>
    <row r="436" spans="1:7" s="40" customFormat="1" ht="11.25" x14ac:dyDescent="0.25">
      <c r="A436" s="38"/>
      <c r="B436" s="55"/>
      <c r="C436" s="55"/>
      <c r="D436" s="38"/>
      <c r="E436" s="63"/>
      <c r="F436" s="60"/>
      <c r="G436" s="61"/>
    </row>
    <row r="437" spans="1:7" s="40" customFormat="1" ht="11.25" x14ac:dyDescent="0.25">
      <c r="A437" s="38"/>
      <c r="B437" s="55"/>
      <c r="C437" s="55"/>
      <c r="D437" s="38"/>
      <c r="E437" s="63"/>
      <c r="F437" s="60"/>
      <c r="G437" s="61"/>
    </row>
    <row r="438" spans="1:7" s="40" customFormat="1" ht="11.25" x14ac:dyDescent="0.25">
      <c r="A438" s="38"/>
      <c r="B438" s="55"/>
      <c r="C438" s="55"/>
      <c r="D438" s="38"/>
      <c r="E438" s="63"/>
      <c r="F438" s="60"/>
      <c r="G438" s="61"/>
    </row>
    <row r="439" spans="1:7" s="40" customFormat="1" ht="11.25" x14ac:dyDescent="0.25">
      <c r="A439" s="38"/>
      <c r="B439" s="55"/>
      <c r="C439" s="55"/>
      <c r="D439" s="38"/>
      <c r="E439" s="63"/>
      <c r="F439" s="60"/>
      <c r="G439" s="61"/>
    </row>
    <row r="440" spans="1:7" s="40" customFormat="1" ht="11.25" x14ac:dyDescent="0.25">
      <c r="A440" s="38"/>
      <c r="B440" s="55"/>
      <c r="C440" s="55"/>
      <c r="D440" s="38"/>
      <c r="E440" s="63"/>
      <c r="F440" s="60"/>
      <c r="G440" s="61"/>
    </row>
    <row r="441" spans="1:7" s="40" customFormat="1" ht="11.25" x14ac:dyDescent="0.25">
      <c r="A441" s="38"/>
      <c r="B441" s="55"/>
      <c r="C441" s="55"/>
      <c r="D441" s="38"/>
      <c r="E441" s="63"/>
      <c r="F441" s="60"/>
      <c r="G441" s="61"/>
    </row>
    <row r="442" spans="1:7" s="40" customFormat="1" ht="11.25" x14ac:dyDescent="0.25">
      <c r="A442" s="38"/>
      <c r="B442" s="55"/>
      <c r="C442" s="55"/>
      <c r="D442" s="38"/>
      <c r="E442" s="63"/>
      <c r="F442" s="60"/>
      <c r="G442" s="61"/>
    </row>
    <row r="443" spans="1:7" s="40" customFormat="1" ht="11.25" x14ac:dyDescent="0.25">
      <c r="A443" s="38"/>
      <c r="B443" s="55"/>
      <c r="C443" s="55"/>
      <c r="D443" s="38"/>
      <c r="E443" s="63"/>
      <c r="F443" s="60"/>
      <c r="G443" s="61"/>
    </row>
    <row r="444" spans="1:7" s="40" customFormat="1" ht="11.25" x14ac:dyDescent="0.25">
      <c r="A444" s="38"/>
      <c r="B444" s="55"/>
      <c r="C444" s="55"/>
      <c r="D444" s="38"/>
      <c r="E444" s="63"/>
      <c r="F444" s="60"/>
      <c r="G444" s="61"/>
    </row>
    <row r="445" spans="1:7" s="40" customFormat="1" ht="11.25" x14ac:dyDescent="0.25">
      <c r="A445" s="38"/>
      <c r="B445" s="55"/>
      <c r="C445" s="55"/>
      <c r="D445" s="38"/>
      <c r="E445" s="63"/>
      <c r="F445" s="60"/>
      <c r="G445" s="61"/>
    </row>
    <row r="446" spans="1:7" s="40" customFormat="1" ht="11.25" x14ac:dyDescent="0.25">
      <c r="A446" s="38"/>
      <c r="B446" s="55"/>
      <c r="C446" s="55"/>
      <c r="D446" s="38"/>
      <c r="E446" s="63"/>
      <c r="F446" s="60"/>
      <c r="G446" s="61"/>
    </row>
    <row r="447" spans="1:7" s="40" customFormat="1" ht="11.25" x14ac:dyDescent="0.25">
      <c r="A447" s="38"/>
      <c r="B447" s="55"/>
      <c r="C447" s="55"/>
      <c r="D447" s="38"/>
      <c r="E447" s="63"/>
      <c r="F447" s="60"/>
      <c r="G447" s="61"/>
    </row>
    <row r="448" spans="1:7" s="40" customFormat="1" ht="11.25" x14ac:dyDescent="0.25">
      <c r="A448" s="38"/>
      <c r="B448" s="55"/>
      <c r="C448" s="55"/>
      <c r="D448" s="38"/>
      <c r="E448" s="63"/>
      <c r="F448" s="60"/>
      <c r="G448" s="61"/>
    </row>
    <row r="449" spans="1:7" s="40" customFormat="1" ht="11.25" x14ac:dyDescent="0.25">
      <c r="A449" s="38"/>
      <c r="B449" s="55"/>
      <c r="C449" s="55"/>
      <c r="D449" s="38"/>
      <c r="E449" s="63"/>
      <c r="F449" s="60"/>
      <c r="G449" s="61"/>
    </row>
    <row r="450" spans="1:7" s="40" customFormat="1" ht="11.25" x14ac:dyDescent="0.25">
      <c r="A450" s="38"/>
      <c r="B450" s="55"/>
      <c r="C450" s="55"/>
      <c r="D450" s="38"/>
      <c r="E450" s="63"/>
      <c r="F450" s="60"/>
      <c r="G450" s="61"/>
    </row>
    <row r="451" spans="1:7" s="40" customFormat="1" ht="11.25" x14ac:dyDescent="0.25">
      <c r="A451" s="38"/>
      <c r="B451" s="55"/>
      <c r="C451" s="55"/>
      <c r="D451" s="38"/>
      <c r="E451" s="63"/>
      <c r="F451" s="60"/>
      <c r="G451" s="61"/>
    </row>
    <row r="452" spans="1:7" s="40" customFormat="1" ht="11.25" x14ac:dyDescent="0.25">
      <c r="A452" s="38"/>
      <c r="B452" s="55"/>
      <c r="C452" s="55"/>
      <c r="D452" s="38"/>
      <c r="E452" s="63"/>
      <c r="F452" s="60"/>
      <c r="G452" s="61"/>
    </row>
    <row r="453" spans="1:7" s="40" customFormat="1" ht="11.25" x14ac:dyDescent="0.25">
      <c r="A453" s="38"/>
      <c r="B453" s="55"/>
      <c r="C453" s="55"/>
      <c r="D453" s="38"/>
      <c r="E453" s="63"/>
      <c r="F453" s="60"/>
      <c r="G453" s="61"/>
    </row>
    <row r="454" spans="1:7" s="40" customFormat="1" ht="11.25" x14ac:dyDescent="0.25">
      <c r="A454" s="38"/>
      <c r="B454" s="55"/>
      <c r="C454" s="55"/>
      <c r="D454" s="38"/>
      <c r="E454" s="63"/>
      <c r="F454" s="60"/>
      <c r="G454" s="61"/>
    </row>
    <row r="455" spans="1:7" s="40" customFormat="1" ht="11.25" x14ac:dyDescent="0.25">
      <c r="A455" s="38"/>
      <c r="B455" s="55"/>
      <c r="C455" s="55"/>
      <c r="D455" s="38"/>
      <c r="E455" s="63"/>
      <c r="F455" s="60"/>
      <c r="G455" s="61"/>
    </row>
    <row r="456" spans="1:7" s="40" customFormat="1" ht="11.25" x14ac:dyDescent="0.25">
      <c r="A456" s="38"/>
      <c r="B456" s="55"/>
      <c r="C456" s="55"/>
      <c r="D456" s="38"/>
      <c r="E456" s="63"/>
      <c r="F456" s="60"/>
      <c r="G456" s="61"/>
    </row>
    <row r="457" spans="1:7" s="40" customFormat="1" ht="11.25" x14ac:dyDescent="0.25">
      <c r="A457" s="38"/>
      <c r="B457" s="55"/>
      <c r="C457" s="55"/>
      <c r="D457" s="38"/>
      <c r="E457" s="63"/>
      <c r="F457" s="60"/>
      <c r="G457" s="61"/>
    </row>
    <row r="458" spans="1:7" s="40" customFormat="1" ht="11.25" x14ac:dyDescent="0.25">
      <c r="A458" s="38"/>
      <c r="B458" s="55"/>
      <c r="C458" s="55"/>
      <c r="D458" s="38"/>
      <c r="E458" s="63"/>
      <c r="F458" s="60"/>
      <c r="G458" s="61"/>
    </row>
    <row r="459" spans="1:7" s="40" customFormat="1" ht="11.25" x14ac:dyDescent="0.25">
      <c r="A459" s="38"/>
      <c r="B459" s="55"/>
      <c r="C459" s="55"/>
      <c r="D459" s="38"/>
      <c r="E459" s="63"/>
      <c r="F459" s="60"/>
      <c r="G459" s="61"/>
    </row>
    <row r="460" spans="1:7" s="40" customFormat="1" ht="11.25" x14ac:dyDescent="0.25">
      <c r="A460" s="38"/>
      <c r="B460" s="55"/>
      <c r="C460" s="55"/>
      <c r="D460" s="38"/>
      <c r="E460" s="63"/>
      <c r="F460" s="60"/>
      <c r="G460" s="61"/>
    </row>
    <row r="461" spans="1:7" s="40" customFormat="1" ht="11.25" x14ac:dyDescent="0.25">
      <c r="A461" s="38"/>
      <c r="B461" s="55"/>
      <c r="C461" s="55"/>
      <c r="D461" s="38"/>
      <c r="E461" s="63"/>
      <c r="F461" s="60"/>
      <c r="G461" s="61"/>
    </row>
    <row r="462" spans="1:7" s="40" customFormat="1" ht="11.25" x14ac:dyDescent="0.25">
      <c r="A462" s="38"/>
      <c r="B462" s="55"/>
      <c r="C462" s="55"/>
      <c r="D462" s="38"/>
      <c r="E462" s="63"/>
      <c r="F462" s="60"/>
      <c r="G462" s="61"/>
    </row>
    <row r="463" spans="1:7" s="40" customFormat="1" ht="11.25" x14ac:dyDescent="0.25">
      <c r="A463" s="38"/>
      <c r="B463" s="55"/>
      <c r="C463" s="55"/>
      <c r="D463" s="38"/>
      <c r="E463" s="63"/>
      <c r="F463" s="60"/>
      <c r="G463" s="61"/>
    </row>
    <row r="464" spans="1:7" s="40" customFormat="1" ht="11.25" x14ac:dyDescent="0.25">
      <c r="A464" s="38"/>
      <c r="B464" s="55"/>
      <c r="C464" s="55"/>
      <c r="D464" s="38"/>
      <c r="E464" s="63"/>
      <c r="F464" s="60"/>
      <c r="G464" s="61"/>
    </row>
    <row r="465" spans="1:7" s="40" customFormat="1" ht="11.25" x14ac:dyDescent="0.25">
      <c r="A465" s="38"/>
      <c r="B465" s="55"/>
      <c r="C465" s="55"/>
      <c r="D465" s="38"/>
      <c r="E465" s="63"/>
      <c r="F465" s="60"/>
      <c r="G465" s="61"/>
    </row>
    <row r="466" spans="1:7" s="40" customFormat="1" ht="11.25" x14ac:dyDescent="0.25">
      <c r="A466" s="38"/>
      <c r="B466" s="55"/>
      <c r="C466" s="55"/>
      <c r="D466" s="38"/>
      <c r="E466" s="63"/>
      <c r="F466" s="26"/>
      <c r="G466" s="61"/>
    </row>
    <row r="467" spans="1:7" s="40" customFormat="1" ht="11.25" x14ac:dyDescent="0.25">
      <c r="A467" s="38"/>
      <c r="B467" s="55"/>
      <c r="C467" s="55"/>
      <c r="D467" s="38"/>
      <c r="E467" s="63"/>
      <c r="F467" s="60"/>
      <c r="G467" s="61"/>
    </row>
    <row r="468" spans="1:7" s="40" customFormat="1" ht="11.25" x14ac:dyDescent="0.25">
      <c r="A468" s="38"/>
      <c r="B468" s="55"/>
      <c r="C468" s="55"/>
      <c r="D468" s="38"/>
      <c r="E468" s="63"/>
      <c r="F468" s="60"/>
      <c r="G468" s="61"/>
    </row>
    <row r="469" spans="1:7" s="40" customFormat="1" ht="11.25" x14ac:dyDescent="0.25">
      <c r="A469" s="38"/>
      <c r="B469" s="55"/>
      <c r="C469" s="55"/>
      <c r="D469" s="38"/>
      <c r="E469" s="63"/>
      <c r="F469" s="60"/>
      <c r="G469" s="61"/>
    </row>
    <row r="470" spans="1:7" s="40" customFormat="1" ht="11.25" x14ac:dyDescent="0.25">
      <c r="A470" s="38"/>
      <c r="B470" s="55"/>
      <c r="C470" s="55"/>
      <c r="D470" s="38"/>
      <c r="E470" s="63"/>
      <c r="F470" s="60"/>
      <c r="G470" s="61"/>
    </row>
    <row r="471" spans="1:7" s="40" customFormat="1" ht="11.25" x14ac:dyDescent="0.25">
      <c r="A471" s="38"/>
      <c r="B471" s="55"/>
      <c r="C471" s="55"/>
      <c r="D471" s="38"/>
      <c r="E471" s="63"/>
      <c r="F471" s="60"/>
      <c r="G471" s="61"/>
    </row>
    <row r="472" spans="1:7" s="40" customFormat="1" ht="11.25" x14ac:dyDescent="0.25">
      <c r="A472" s="38"/>
      <c r="B472" s="55"/>
      <c r="C472" s="55"/>
      <c r="D472" s="38"/>
      <c r="E472" s="63"/>
      <c r="F472" s="60"/>
      <c r="G472" s="61"/>
    </row>
    <row r="473" spans="1:7" s="40" customFormat="1" ht="11.25" x14ac:dyDescent="0.25">
      <c r="A473" s="38"/>
      <c r="B473" s="55"/>
      <c r="C473" s="55"/>
      <c r="D473" s="38"/>
      <c r="E473" s="63"/>
      <c r="F473" s="60"/>
      <c r="G473" s="61"/>
    </row>
    <row r="474" spans="1:7" s="40" customFormat="1" ht="11.25" x14ac:dyDescent="0.25">
      <c r="A474" s="38"/>
      <c r="B474" s="55"/>
      <c r="C474" s="55"/>
      <c r="D474" s="38"/>
      <c r="E474" s="63"/>
      <c r="F474" s="60"/>
      <c r="G474" s="61"/>
    </row>
    <row r="475" spans="1:7" s="40" customFormat="1" ht="11.25" x14ac:dyDescent="0.25">
      <c r="A475" s="38"/>
      <c r="B475" s="55"/>
      <c r="C475" s="55"/>
      <c r="D475" s="38"/>
      <c r="E475" s="63"/>
      <c r="F475" s="60"/>
      <c r="G475" s="61"/>
    </row>
    <row r="476" spans="1:7" s="40" customFormat="1" ht="11.25" x14ac:dyDescent="0.25">
      <c r="A476" s="38"/>
      <c r="B476" s="55"/>
      <c r="C476" s="55"/>
      <c r="D476" s="38"/>
      <c r="E476" s="63"/>
      <c r="F476" s="26"/>
      <c r="G476" s="61"/>
    </row>
    <row r="477" spans="1:7" s="40" customFormat="1" ht="11.25" x14ac:dyDescent="0.25">
      <c r="A477" s="38"/>
      <c r="B477" s="55"/>
      <c r="C477" s="55"/>
      <c r="D477" s="38"/>
      <c r="E477" s="63"/>
      <c r="F477" s="60"/>
      <c r="G477" s="61"/>
    </row>
    <row r="478" spans="1:7" s="40" customFormat="1" ht="11.25" x14ac:dyDescent="0.25">
      <c r="A478" s="38"/>
      <c r="B478" s="55"/>
      <c r="C478" s="55"/>
      <c r="D478" s="38"/>
      <c r="E478" s="63"/>
      <c r="F478" s="60"/>
      <c r="G478" s="61"/>
    </row>
    <row r="479" spans="1:7" s="40" customFormat="1" ht="11.25" x14ac:dyDescent="0.25">
      <c r="A479" s="38"/>
      <c r="B479" s="55"/>
      <c r="C479" s="55"/>
      <c r="D479" s="38"/>
      <c r="E479" s="63"/>
      <c r="F479" s="60"/>
      <c r="G479" s="61"/>
    </row>
    <row r="480" spans="1:7" s="40" customFormat="1" ht="11.25" x14ac:dyDescent="0.25">
      <c r="A480" s="38"/>
      <c r="B480" s="55"/>
      <c r="C480" s="55"/>
      <c r="D480" s="38"/>
      <c r="E480" s="63"/>
      <c r="F480" s="60"/>
      <c r="G480" s="61"/>
    </row>
    <row r="481" spans="1:8" s="40" customFormat="1" ht="11.25" x14ac:dyDescent="0.25">
      <c r="A481" s="38"/>
      <c r="B481" s="55"/>
      <c r="C481" s="55"/>
      <c r="D481" s="38"/>
      <c r="E481" s="63"/>
      <c r="F481" s="60"/>
      <c r="G481" s="61"/>
    </row>
    <row r="482" spans="1:8" s="40" customFormat="1" ht="11.25" x14ac:dyDescent="0.25">
      <c r="A482" s="38"/>
      <c r="B482" s="55"/>
      <c r="C482" s="55"/>
      <c r="D482" s="38"/>
      <c r="E482" s="63"/>
      <c r="F482" s="60"/>
      <c r="G482" s="61"/>
    </row>
    <row r="483" spans="1:8" s="40" customFormat="1" ht="11.25" x14ac:dyDescent="0.25">
      <c r="A483" s="38"/>
      <c r="B483" s="55"/>
      <c r="C483" s="55"/>
      <c r="D483" s="38"/>
      <c r="E483" s="63"/>
      <c r="F483" s="60"/>
      <c r="G483" s="61"/>
    </row>
    <row r="484" spans="1:8" s="40" customFormat="1" ht="11.25" x14ac:dyDescent="0.25">
      <c r="A484" s="38"/>
      <c r="B484" s="55"/>
      <c r="C484" s="55"/>
      <c r="D484" s="38"/>
      <c r="E484" s="63"/>
      <c r="F484" s="60"/>
      <c r="G484" s="61"/>
      <c r="H484" s="38"/>
    </row>
    <row r="485" spans="1:8" s="40" customFormat="1" ht="11.25" x14ac:dyDescent="0.25">
      <c r="A485" s="38"/>
      <c r="B485" s="55"/>
      <c r="C485" s="55"/>
      <c r="D485" s="38"/>
      <c r="E485" s="63"/>
      <c r="F485" s="60"/>
      <c r="G485" s="61"/>
      <c r="H485" s="38"/>
    </row>
    <row r="486" spans="1:8" s="40" customFormat="1" ht="11.25" x14ac:dyDescent="0.25">
      <c r="A486" s="38"/>
      <c r="B486" s="55"/>
      <c r="C486" s="55"/>
      <c r="D486" s="38"/>
      <c r="E486" s="63"/>
      <c r="F486" s="60"/>
      <c r="G486" s="61"/>
      <c r="H486" s="38"/>
    </row>
    <row r="487" spans="1:8" s="40" customFormat="1" ht="11.25" x14ac:dyDescent="0.25">
      <c r="A487" s="38"/>
      <c r="B487" s="55"/>
      <c r="C487" s="55"/>
      <c r="D487" s="38"/>
      <c r="E487" s="63"/>
      <c r="F487" s="60"/>
      <c r="G487" s="61"/>
      <c r="H487" s="38"/>
    </row>
    <row r="488" spans="1:8" s="40" customFormat="1" ht="11.25" x14ac:dyDescent="0.25">
      <c r="A488" s="38"/>
      <c r="B488" s="55"/>
      <c r="C488" s="55"/>
      <c r="D488" s="38"/>
      <c r="E488" s="63"/>
      <c r="F488" s="60"/>
      <c r="G488" s="61"/>
      <c r="H488" s="38"/>
    </row>
    <row r="489" spans="1:8" s="40" customFormat="1" ht="11.25" x14ac:dyDescent="0.25">
      <c r="A489" s="38"/>
      <c r="B489" s="55"/>
      <c r="C489" s="55"/>
      <c r="D489" s="38"/>
      <c r="E489" s="63"/>
      <c r="F489" s="60"/>
      <c r="G489" s="61"/>
      <c r="H489" s="38"/>
    </row>
    <row r="490" spans="1:8" s="40" customFormat="1" ht="11.25" x14ac:dyDescent="0.25">
      <c r="A490" s="38"/>
      <c r="B490" s="55"/>
      <c r="C490" s="55"/>
      <c r="D490" s="38"/>
      <c r="E490" s="63"/>
      <c r="F490" s="60"/>
      <c r="G490" s="61"/>
      <c r="H490" s="38"/>
    </row>
    <row r="491" spans="1:8" s="40" customFormat="1" ht="11.25" x14ac:dyDescent="0.25">
      <c r="A491" s="38"/>
      <c r="B491" s="55"/>
      <c r="C491" s="55"/>
      <c r="D491" s="38"/>
      <c r="E491" s="63"/>
      <c r="F491" s="60"/>
      <c r="G491" s="61"/>
      <c r="H491" s="38"/>
    </row>
    <row r="492" spans="1:8" s="40" customFormat="1" ht="11.25" x14ac:dyDescent="0.25">
      <c r="A492" s="38"/>
      <c r="B492" s="55"/>
      <c r="C492" s="55"/>
      <c r="D492" s="38"/>
      <c r="E492" s="63"/>
      <c r="F492" s="60"/>
      <c r="G492" s="61"/>
      <c r="H492" s="38"/>
    </row>
    <row r="493" spans="1:8" s="40" customFormat="1" ht="11.25" x14ac:dyDescent="0.25">
      <c r="A493" s="38"/>
      <c r="B493" s="55"/>
      <c r="C493" s="55"/>
      <c r="D493" s="38"/>
      <c r="E493" s="63"/>
      <c r="F493" s="60"/>
      <c r="G493" s="61"/>
      <c r="H493" s="38"/>
    </row>
    <row r="494" spans="1:8" s="40" customFormat="1" ht="11.25" x14ac:dyDescent="0.25">
      <c r="A494" s="38"/>
      <c r="B494" s="55"/>
      <c r="C494" s="55"/>
      <c r="D494" s="38"/>
      <c r="E494" s="63"/>
      <c r="F494" s="60"/>
      <c r="G494" s="61"/>
      <c r="H494" s="38"/>
    </row>
    <row r="495" spans="1:8" s="40" customFormat="1" ht="11.25" x14ac:dyDescent="0.25">
      <c r="A495" s="38"/>
      <c r="B495" s="55"/>
      <c r="C495" s="55"/>
      <c r="D495" s="38"/>
      <c r="E495" s="63"/>
      <c r="F495" s="60"/>
      <c r="G495" s="61"/>
      <c r="H495" s="38"/>
    </row>
    <row r="496" spans="1:8" s="40" customFormat="1" ht="11.25" x14ac:dyDescent="0.25">
      <c r="A496" s="38"/>
      <c r="B496" s="55"/>
      <c r="C496" s="55"/>
      <c r="D496" s="38"/>
      <c r="E496" s="63"/>
      <c r="F496" s="60"/>
      <c r="G496" s="61"/>
      <c r="H496" s="38"/>
    </row>
    <row r="497" spans="1:8" s="40" customFormat="1" ht="11.25" x14ac:dyDescent="0.25">
      <c r="A497" s="38"/>
      <c r="B497" s="55"/>
      <c r="C497" s="55"/>
      <c r="D497" s="38"/>
      <c r="E497" s="63"/>
      <c r="F497" s="60"/>
      <c r="G497" s="61"/>
      <c r="H497" s="38"/>
    </row>
    <row r="498" spans="1:8" s="40" customFormat="1" ht="11.25" x14ac:dyDescent="0.25">
      <c r="A498" s="38"/>
      <c r="B498" s="55"/>
      <c r="C498" s="55"/>
      <c r="D498" s="38"/>
      <c r="E498" s="63"/>
      <c r="F498" s="60"/>
      <c r="G498" s="61"/>
      <c r="H498" s="38"/>
    </row>
    <row r="499" spans="1:8" s="40" customFormat="1" ht="11.25" x14ac:dyDescent="0.25">
      <c r="A499" s="38"/>
      <c r="B499" s="55"/>
      <c r="C499" s="55"/>
      <c r="D499" s="38"/>
      <c r="E499" s="63"/>
      <c r="F499" s="60"/>
      <c r="G499" s="61"/>
      <c r="H499" s="38"/>
    </row>
    <row r="500" spans="1:8" s="40" customFormat="1" ht="11.25" x14ac:dyDescent="0.25">
      <c r="A500" s="38"/>
      <c r="B500" s="55"/>
      <c r="C500" s="55"/>
      <c r="D500" s="38"/>
      <c r="E500" s="63"/>
      <c r="F500" s="60"/>
      <c r="G500" s="61"/>
      <c r="H500" s="38"/>
    </row>
    <row r="501" spans="1:8" s="40" customFormat="1" ht="11.25" x14ac:dyDescent="0.25">
      <c r="A501" s="38"/>
      <c r="B501" s="55"/>
      <c r="C501" s="55"/>
      <c r="D501" s="38"/>
      <c r="E501" s="63"/>
      <c r="F501" s="60"/>
      <c r="G501" s="61"/>
      <c r="H501" s="38"/>
    </row>
    <row r="502" spans="1:8" s="40" customFormat="1" ht="11.25" x14ac:dyDescent="0.25">
      <c r="A502" s="38"/>
      <c r="B502" s="55"/>
      <c r="C502" s="55"/>
      <c r="D502" s="38"/>
      <c r="E502" s="63"/>
      <c r="F502" s="60"/>
      <c r="G502" s="61"/>
      <c r="H502" s="38"/>
    </row>
    <row r="503" spans="1:8" s="40" customFormat="1" ht="11.25" x14ac:dyDescent="0.25">
      <c r="A503" s="38"/>
      <c r="B503" s="55"/>
      <c r="C503" s="55"/>
      <c r="D503" s="38"/>
      <c r="E503" s="63"/>
      <c r="F503" s="60"/>
      <c r="G503" s="61"/>
      <c r="H503" s="38"/>
    </row>
    <row r="504" spans="1:8" s="40" customFormat="1" ht="11.25" x14ac:dyDescent="0.25">
      <c r="A504" s="38"/>
      <c r="B504" s="55"/>
      <c r="C504" s="55"/>
      <c r="D504" s="38"/>
      <c r="E504" s="63"/>
      <c r="F504" s="60"/>
      <c r="G504" s="61"/>
      <c r="H504" s="38"/>
    </row>
    <row r="505" spans="1:8" s="40" customFormat="1" ht="11.25" x14ac:dyDescent="0.25">
      <c r="A505" s="38"/>
      <c r="B505" s="55"/>
      <c r="C505" s="55"/>
      <c r="D505" s="38"/>
      <c r="E505" s="63"/>
      <c r="F505" s="60"/>
      <c r="G505" s="61"/>
      <c r="H505" s="38"/>
    </row>
    <row r="506" spans="1:8" s="40" customFormat="1" ht="11.25" x14ac:dyDescent="0.25">
      <c r="A506" s="38"/>
      <c r="B506" s="55"/>
      <c r="C506" s="55"/>
      <c r="D506" s="38"/>
      <c r="E506" s="63"/>
      <c r="F506" s="60"/>
      <c r="G506" s="61"/>
      <c r="H506" s="38"/>
    </row>
    <row r="507" spans="1:8" s="40" customFormat="1" ht="11.25" x14ac:dyDescent="0.25">
      <c r="A507" s="38"/>
      <c r="B507" s="55"/>
      <c r="C507" s="55"/>
      <c r="D507" s="38"/>
      <c r="E507" s="63"/>
      <c r="F507" s="60"/>
      <c r="G507" s="61"/>
      <c r="H507" s="38"/>
    </row>
    <row r="508" spans="1:8" s="40" customFormat="1" ht="11.25" x14ac:dyDescent="0.25">
      <c r="A508" s="38"/>
      <c r="B508" s="55"/>
      <c r="C508" s="55"/>
      <c r="D508" s="38"/>
      <c r="E508" s="63"/>
      <c r="F508" s="60"/>
      <c r="G508" s="61"/>
      <c r="H508" s="38"/>
    </row>
    <row r="509" spans="1:8" s="40" customFormat="1" ht="11.25" x14ac:dyDescent="0.25">
      <c r="A509" s="38"/>
      <c r="B509" s="55"/>
      <c r="C509" s="55"/>
      <c r="D509" s="38"/>
      <c r="E509" s="63"/>
      <c r="F509" s="60"/>
      <c r="G509" s="61"/>
      <c r="H509" s="38"/>
    </row>
    <row r="510" spans="1:8" s="40" customFormat="1" ht="11.25" x14ac:dyDescent="0.25">
      <c r="A510" s="38"/>
      <c r="B510" s="55"/>
      <c r="C510" s="55"/>
      <c r="D510" s="38"/>
      <c r="E510" s="63"/>
      <c r="F510" s="60"/>
      <c r="G510" s="61"/>
      <c r="H510" s="38"/>
    </row>
    <row r="511" spans="1:8" s="40" customFormat="1" ht="11.25" x14ac:dyDescent="0.25">
      <c r="A511" s="38"/>
      <c r="B511" s="55"/>
      <c r="C511" s="55"/>
      <c r="D511" s="38"/>
      <c r="E511" s="63"/>
      <c r="F511" s="60"/>
      <c r="G511" s="61"/>
      <c r="H511" s="38"/>
    </row>
    <row r="512" spans="1:8" s="40" customFormat="1" ht="11.25" x14ac:dyDescent="0.25">
      <c r="A512" s="38"/>
      <c r="B512" s="55"/>
      <c r="C512" s="55"/>
      <c r="D512" s="38"/>
      <c r="E512" s="63"/>
      <c r="F512" s="60"/>
      <c r="G512" s="61"/>
      <c r="H512" s="38"/>
    </row>
    <row r="513" spans="1:8" s="40" customFormat="1" ht="11.25" x14ac:dyDescent="0.25">
      <c r="A513" s="38"/>
      <c r="B513" s="55"/>
      <c r="C513" s="55"/>
      <c r="D513" s="38"/>
      <c r="E513" s="63"/>
      <c r="F513" s="60"/>
      <c r="G513" s="61"/>
      <c r="H513" s="38"/>
    </row>
    <row r="514" spans="1:8" s="40" customFormat="1" ht="11.25" x14ac:dyDescent="0.25">
      <c r="A514" s="38"/>
      <c r="B514" s="55"/>
      <c r="C514" s="55"/>
      <c r="D514" s="38"/>
      <c r="E514" s="63"/>
      <c r="F514" s="60"/>
      <c r="G514" s="61"/>
      <c r="H514" s="38"/>
    </row>
    <row r="515" spans="1:8" s="40" customFormat="1" ht="11.25" x14ac:dyDescent="0.25">
      <c r="A515" s="38"/>
      <c r="B515" s="55"/>
      <c r="C515" s="55"/>
      <c r="D515" s="38"/>
      <c r="E515" s="63"/>
      <c r="F515" s="60"/>
      <c r="G515" s="61"/>
      <c r="H515" s="38"/>
    </row>
    <row r="516" spans="1:8" s="40" customFormat="1" ht="11.25" x14ac:dyDescent="0.25">
      <c r="A516" s="38"/>
      <c r="B516" s="55"/>
      <c r="C516" s="55"/>
      <c r="D516" s="38"/>
      <c r="E516" s="63"/>
      <c r="F516" s="60"/>
      <c r="G516" s="61"/>
      <c r="H516" s="38"/>
    </row>
    <row r="517" spans="1:8" s="40" customFormat="1" ht="11.25" x14ac:dyDescent="0.25">
      <c r="A517" s="38"/>
      <c r="B517" s="55"/>
      <c r="C517" s="55"/>
      <c r="D517" s="38"/>
      <c r="E517" s="63"/>
      <c r="F517" s="60"/>
      <c r="G517" s="61"/>
      <c r="H517" s="38"/>
    </row>
    <row r="518" spans="1:8" s="40" customFormat="1" ht="11.25" x14ac:dyDescent="0.25">
      <c r="A518" s="38"/>
      <c r="B518" s="55"/>
      <c r="C518" s="55"/>
      <c r="D518" s="38"/>
      <c r="E518" s="63"/>
      <c r="F518" s="60"/>
      <c r="G518" s="61"/>
      <c r="H518" s="38"/>
    </row>
    <row r="519" spans="1:8" s="40" customFormat="1" ht="11.25" x14ac:dyDescent="0.25">
      <c r="A519" s="38"/>
      <c r="B519" s="55"/>
      <c r="C519" s="55"/>
      <c r="D519" s="38"/>
      <c r="E519" s="63"/>
      <c r="F519" s="60"/>
      <c r="G519" s="61"/>
      <c r="H519" s="38"/>
    </row>
    <row r="520" spans="1:8" s="40" customFormat="1" ht="11.25" x14ac:dyDescent="0.25">
      <c r="A520" s="38"/>
      <c r="B520" s="55"/>
      <c r="C520" s="55"/>
      <c r="D520" s="38"/>
      <c r="E520" s="63"/>
      <c r="F520" s="60"/>
      <c r="G520" s="61"/>
      <c r="H520" s="38"/>
    </row>
    <row r="521" spans="1:8" s="40" customFormat="1" ht="11.25" x14ac:dyDescent="0.25">
      <c r="A521" s="38"/>
      <c r="B521" s="55"/>
      <c r="C521" s="55"/>
      <c r="D521" s="38"/>
      <c r="E521" s="63"/>
      <c r="F521" s="60"/>
      <c r="G521" s="61"/>
      <c r="H521" s="38"/>
    </row>
    <row r="522" spans="1:8" s="40" customFormat="1" ht="11.25" x14ac:dyDescent="0.25">
      <c r="A522" s="38"/>
      <c r="B522" s="55"/>
      <c r="C522" s="55"/>
      <c r="D522" s="38"/>
      <c r="E522" s="63"/>
      <c r="F522" s="60"/>
      <c r="G522" s="61"/>
      <c r="H522" s="38"/>
    </row>
    <row r="523" spans="1:8" s="40" customFormat="1" ht="11.25" x14ac:dyDescent="0.25">
      <c r="A523" s="38"/>
      <c r="B523" s="55"/>
      <c r="C523" s="55"/>
      <c r="D523" s="38"/>
      <c r="E523" s="63"/>
      <c r="F523" s="60"/>
      <c r="G523" s="61"/>
      <c r="H523" s="38"/>
    </row>
    <row r="524" spans="1:8" s="40" customFormat="1" ht="11.25" x14ac:dyDescent="0.25">
      <c r="A524" s="38"/>
      <c r="B524" s="55"/>
      <c r="C524" s="55"/>
      <c r="D524" s="38"/>
      <c r="E524" s="63"/>
      <c r="F524" s="60"/>
      <c r="G524" s="61"/>
      <c r="H524" s="38"/>
    </row>
    <row r="525" spans="1:8" s="40" customFormat="1" ht="11.25" x14ac:dyDescent="0.25">
      <c r="A525" s="38"/>
      <c r="B525" s="55"/>
      <c r="C525" s="55"/>
      <c r="D525" s="38"/>
      <c r="E525" s="63"/>
      <c r="F525" s="60"/>
      <c r="G525" s="61"/>
      <c r="H525" s="38"/>
    </row>
    <row r="526" spans="1:8" s="40" customFormat="1" ht="11.25" x14ac:dyDescent="0.25">
      <c r="A526" s="38"/>
      <c r="B526" s="55"/>
      <c r="C526" s="55"/>
      <c r="D526" s="38"/>
      <c r="E526" s="63"/>
      <c r="F526" s="60"/>
      <c r="G526" s="61"/>
      <c r="H526" s="38"/>
    </row>
    <row r="527" spans="1:8" s="40" customFormat="1" ht="11.25" x14ac:dyDescent="0.25">
      <c r="A527" s="38"/>
      <c r="B527" s="55"/>
      <c r="C527" s="55"/>
      <c r="D527" s="38"/>
      <c r="E527" s="63"/>
      <c r="F527" s="60"/>
      <c r="G527" s="61"/>
      <c r="H527" s="38"/>
    </row>
    <row r="528" spans="1:8" s="40" customFormat="1" ht="11.25" x14ac:dyDescent="0.25">
      <c r="A528" s="38"/>
      <c r="B528" s="55"/>
      <c r="C528" s="55"/>
      <c r="D528" s="38"/>
      <c r="E528" s="63"/>
      <c r="F528" s="60"/>
      <c r="G528" s="61"/>
      <c r="H528" s="38"/>
    </row>
    <row r="529" spans="1:8" s="40" customFormat="1" ht="11.25" x14ac:dyDescent="0.25">
      <c r="A529" s="38"/>
      <c r="B529" s="55"/>
      <c r="C529" s="55"/>
      <c r="D529" s="38"/>
      <c r="E529" s="63"/>
      <c r="F529" s="60"/>
      <c r="G529" s="61"/>
      <c r="H529" s="38"/>
    </row>
    <row r="530" spans="1:8" s="40" customFormat="1" ht="11.25" x14ac:dyDescent="0.25">
      <c r="A530" s="38"/>
      <c r="B530" s="55"/>
      <c r="C530" s="55"/>
      <c r="D530" s="38"/>
      <c r="E530" s="63"/>
      <c r="F530" s="60"/>
      <c r="G530" s="61"/>
      <c r="H530" s="38"/>
    </row>
    <row r="531" spans="1:8" s="40" customFormat="1" ht="11.25" x14ac:dyDescent="0.25">
      <c r="A531" s="38"/>
      <c r="B531" s="55"/>
      <c r="C531" s="55"/>
      <c r="D531" s="38"/>
      <c r="E531" s="63"/>
      <c r="F531" s="60"/>
      <c r="G531" s="61"/>
      <c r="H531" s="38"/>
    </row>
    <row r="532" spans="1:8" s="40" customFormat="1" ht="11.25" x14ac:dyDescent="0.25">
      <c r="A532" s="38"/>
      <c r="B532" s="55"/>
      <c r="C532" s="55"/>
      <c r="D532" s="38"/>
      <c r="E532" s="63"/>
      <c r="F532" s="60"/>
      <c r="G532" s="61"/>
      <c r="H532" s="38"/>
    </row>
    <row r="533" spans="1:8" s="40" customFormat="1" ht="11.25" x14ac:dyDescent="0.25">
      <c r="A533" s="38"/>
      <c r="B533" s="55"/>
      <c r="C533" s="55"/>
      <c r="D533" s="38"/>
      <c r="E533" s="63"/>
      <c r="F533" s="60"/>
      <c r="G533" s="61"/>
      <c r="H533" s="38"/>
    </row>
    <row r="534" spans="1:8" s="40" customFormat="1" ht="11.25" x14ac:dyDescent="0.25">
      <c r="A534" s="38"/>
      <c r="B534" s="55"/>
      <c r="C534" s="55"/>
      <c r="D534" s="38"/>
      <c r="E534" s="63"/>
      <c r="F534" s="60"/>
      <c r="G534" s="61"/>
      <c r="H534" s="38"/>
    </row>
    <row r="535" spans="1:8" s="40" customFormat="1" ht="11.25" x14ac:dyDescent="0.25">
      <c r="A535" s="38"/>
      <c r="B535" s="55"/>
      <c r="C535" s="55"/>
      <c r="D535" s="38"/>
      <c r="E535" s="63"/>
      <c r="F535" s="60"/>
      <c r="G535" s="61"/>
      <c r="H535" s="38"/>
    </row>
    <row r="536" spans="1:8" s="40" customFormat="1" ht="11.25" x14ac:dyDescent="0.25">
      <c r="A536" s="38"/>
      <c r="B536" s="55"/>
      <c r="C536" s="55"/>
      <c r="D536" s="38"/>
      <c r="E536" s="63"/>
      <c r="F536" s="60"/>
      <c r="G536" s="61"/>
      <c r="H536" s="38"/>
    </row>
    <row r="537" spans="1:8" s="40" customFormat="1" ht="11.25" x14ac:dyDescent="0.25">
      <c r="A537" s="38"/>
      <c r="B537" s="55"/>
      <c r="C537" s="55"/>
      <c r="D537" s="38"/>
      <c r="E537" s="63"/>
      <c r="F537" s="60"/>
      <c r="G537" s="61"/>
      <c r="H537" s="38"/>
    </row>
    <row r="538" spans="1:8" s="40" customFormat="1" ht="11.25" x14ac:dyDescent="0.25">
      <c r="A538" s="38"/>
      <c r="B538" s="55"/>
      <c r="C538" s="55"/>
      <c r="D538" s="38"/>
      <c r="E538" s="63"/>
      <c r="F538" s="60"/>
      <c r="G538" s="61"/>
      <c r="H538" s="38"/>
    </row>
    <row r="539" spans="1:8" s="40" customFormat="1" ht="11.25" x14ac:dyDescent="0.25">
      <c r="A539" s="38"/>
      <c r="B539" s="55"/>
      <c r="C539" s="55"/>
      <c r="D539" s="38"/>
      <c r="E539" s="63"/>
      <c r="F539" s="60"/>
      <c r="G539" s="61"/>
      <c r="H539" s="38"/>
    </row>
    <row r="540" spans="1:8" s="40" customFormat="1" ht="11.25" x14ac:dyDescent="0.25">
      <c r="A540" s="38"/>
      <c r="B540" s="55"/>
      <c r="C540" s="55"/>
      <c r="D540" s="38"/>
      <c r="E540" s="63"/>
      <c r="F540" s="60"/>
      <c r="G540" s="61"/>
      <c r="H540" s="38"/>
    </row>
    <row r="541" spans="1:8" s="40" customFormat="1" ht="11.25" x14ac:dyDescent="0.25">
      <c r="A541" s="38"/>
      <c r="B541" s="55"/>
      <c r="C541" s="55"/>
      <c r="D541" s="38"/>
      <c r="E541" s="63"/>
      <c r="F541" s="60"/>
      <c r="G541" s="61"/>
      <c r="H541" s="38"/>
    </row>
    <row r="542" spans="1:8" s="40" customFormat="1" ht="11.25" x14ac:dyDescent="0.25">
      <c r="A542" s="38"/>
      <c r="B542" s="55"/>
      <c r="C542" s="55"/>
      <c r="D542" s="38"/>
      <c r="E542" s="63"/>
      <c r="F542" s="60"/>
      <c r="G542" s="61"/>
      <c r="H542" s="38"/>
    </row>
    <row r="543" spans="1:8" s="40" customFormat="1" ht="11.25" x14ac:dyDescent="0.25">
      <c r="A543" s="38"/>
      <c r="B543" s="55"/>
      <c r="C543" s="55"/>
      <c r="D543" s="38"/>
      <c r="E543" s="63"/>
      <c r="F543" s="60"/>
      <c r="G543" s="61"/>
      <c r="H543" s="38"/>
    </row>
    <row r="544" spans="1:8" s="40" customFormat="1" ht="11.25" x14ac:dyDescent="0.25">
      <c r="A544" s="38"/>
      <c r="B544" s="55"/>
      <c r="C544" s="55"/>
      <c r="D544" s="38"/>
      <c r="E544" s="63"/>
      <c r="F544" s="60"/>
      <c r="G544" s="61"/>
      <c r="H544" s="38"/>
    </row>
    <row r="545" spans="1:8" s="40" customFormat="1" ht="11.25" x14ac:dyDescent="0.25">
      <c r="A545" s="38"/>
      <c r="B545" s="55"/>
      <c r="C545" s="55"/>
      <c r="D545" s="38"/>
      <c r="E545" s="63"/>
      <c r="F545" s="60"/>
      <c r="G545" s="61"/>
      <c r="H545" s="38"/>
    </row>
    <row r="546" spans="1:8" s="40" customFormat="1" ht="11.25" x14ac:dyDescent="0.25">
      <c r="A546" s="38"/>
      <c r="B546" s="55"/>
      <c r="C546" s="55"/>
      <c r="D546" s="38"/>
      <c r="E546" s="63"/>
      <c r="F546" s="60"/>
      <c r="G546" s="61"/>
      <c r="H546" s="38"/>
    </row>
    <row r="547" spans="1:8" s="40" customFormat="1" ht="11.25" x14ac:dyDescent="0.25">
      <c r="A547" s="38"/>
      <c r="B547" s="55"/>
      <c r="C547" s="55"/>
      <c r="D547" s="38"/>
      <c r="E547" s="63"/>
      <c r="F547" s="60"/>
      <c r="G547" s="61"/>
      <c r="H547" s="38"/>
    </row>
    <row r="548" spans="1:8" s="40" customFormat="1" ht="11.25" x14ac:dyDescent="0.25">
      <c r="A548" s="38"/>
      <c r="B548" s="55"/>
      <c r="C548" s="55"/>
      <c r="D548" s="38"/>
      <c r="E548" s="63"/>
      <c r="F548" s="60"/>
      <c r="G548" s="61"/>
      <c r="H548" s="38"/>
    </row>
    <row r="549" spans="1:8" s="40" customFormat="1" ht="11.25" x14ac:dyDescent="0.25">
      <c r="A549" s="38"/>
      <c r="B549" s="55"/>
      <c r="C549" s="55"/>
      <c r="D549" s="38"/>
      <c r="E549" s="63"/>
      <c r="F549" s="60"/>
      <c r="G549" s="61"/>
      <c r="H549" s="38"/>
    </row>
    <row r="550" spans="1:8" s="40" customFormat="1" ht="11.25" x14ac:dyDescent="0.25">
      <c r="A550" s="38"/>
      <c r="B550" s="55"/>
      <c r="C550" s="55"/>
      <c r="D550" s="38"/>
      <c r="E550" s="63"/>
      <c r="F550" s="60"/>
      <c r="G550" s="61"/>
      <c r="H550" s="38"/>
    </row>
    <row r="551" spans="1:8" s="40" customFormat="1" ht="11.25" x14ac:dyDescent="0.25">
      <c r="A551" s="38"/>
      <c r="B551" s="55"/>
      <c r="C551" s="55"/>
      <c r="D551" s="38"/>
      <c r="E551" s="63"/>
      <c r="F551" s="60"/>
      <c r="G551" s="61"/>
      <c r="H551" s="38"/>
    </row>
    <row r="552" spans="1:8" s="40" customFormat="1" ht="11.25" x14ac:dyDescent="0.25">
      <c r="A552" s="38"/>
      <c r="B552" s="55"/>
      <c r="C552" s="55"/>
      <c r="D552" s="38"/>
      <c r="E552" s="63"/>
      <c r="F552" s="60"/>
      <c r="G552" s="61"/>
      <c r="H552" s="38"/>
    </row>
    <row r="553" spans="1:8" s="40" customFormat="1" ht="11.25" x14ac:dyDescent="0.25">
      <c r="A553" s="38"/>
      <c r="B553" s="55"/>
      <c r="C553" s="55"/>
      <c r="D553" s="38"/>
      <c r="E553" s="63"/>
      <c r="F553" s="60"/>
      <c r="G553" s="61"/>
      <c r="H553" s="38"/>
    </row>
    <row r="554" spans="1:8" s="40" customFormat="1" ht="11.25" x14ac:dyDescent="0.25">
      <c r="A554" s="38"/>
      <c r="B554" s="55"/>
      <c r="C554" s="55"/>
      <c r="D554" s="38"/>
      <c r="E554" s="63"/>
      <c r="F554" s="60"/>
      <c r="G554" s="61"/>
      <c r="H554" s="38"/>
    </row>
    <row r="555" spans="1:8" s="40" customFormat="1" ht="11.25" x14ac:dyDescent="0.25">
      <c r="A555" s="38"/>
      <c r="B555" s="55"/>
      <c r="C555" s="55"/>
      <c r="D555" s="38"/>
      <c r="E555" s="63"/>
      <c r="F555" s="60"/>
      <c r="G555" s="61"/>
      <c r="H555" s="38"/>
    </row>
    <row r="556" spans="1:8" s="40" customFormat="1" ht="11.25" x14ac:dyDescent="0.25">
      <c r="A556" s="38"/>
      <c r="B556" s="55"/>
      <c r="C556" s="55"/>
      <c r="D556" s="38"/>
      <c r="E556" s="63"/>
      <c r="F556" s="60"/>
      <c r="G556" s="61"/>
      <c r="H556" s="38"/>
    </row>
    <row r="557" spans="1:8" s="40" customFormat="1" ht="11.25" x14ac:dyDescent="0.25">
      <c r="A557" s="38"/>
      <c r="B557" s="55"/>
      <c r="C557" s="55"/>
      <c r="D557" s="38"/>
      <c r="E557" s="63"/>
      <c r="F557" s="60"/>
      <c r="G557" s="61"/>
      <c r="H557" s="38"/>
    </row>
    <row r="558" spans="1:8" s="40" customFormat="1" ht="11.25" x14ac:dyDescent="0.25">
      <c r="A558" s="38"/>
      <c r="B558" s="55"/>
      <c r="C558" s="55"/>
      <c r="D558" s="38"/>
      <c r="E558" s="63"/>
      <c r="F558" s="60"/>
      <c r="G558" s="61"/>
      <c r="H558" s="38"/>
    </row>
    <row r="559" spans="1:8" s="40" customFormat="1" ht="11.25" x14ac:dyDescent="0.25">
      <c r="A559" s="38"/>
      <c r="B559" s="55"/>
      <c r="C559" s="55"/>
      <c r="D559" s="38"/>
      <c r="E559" s="63"/>
      <c r="F559" s="60"/>
      <c r="G559" s="61"/>
      <c r="H559" s="38"/>
    </row>
    <row r="560" spans="1:8" s="40" customFormat="1" ht="11.25" x14ac:dyDescent="0.25">
      <c r="A560" s="38"/>
      <c r="B560" s="55"/>
      <c r="C560" s="55"/>
      <c r="D560" s="38"/>
      <c r="E560" s="63"/>
      <c r="F560" s="60"/>
      <c r="G560" s="61"/>
      <c r="H560" s="38"/>
    </row>
    <row r="561" spans="1:8" s="40" customFormat="1" ht="11.25" x14ac:dyDescent="0.25">
      <c r="A561" s="38"/>
      <c r="B561" s="55"/>
      <c r="C561" s="55"/>
      <c r="D561" s="38"/>
      <c r="E561" s="63"/>
      <c r="F561" s="60"/>
      <c r="G561" s="61"/>
      <c r="H561" s="38"/>
    </row>
    <row r="562" spans="1:8" s="40" customFormat="1" ht="11.25" x14ac:dyDescent="0.25">
      <c r="A562" s="38"/>
      <c r="B562" s="55"/>
      <c r="C562" s="55"/>
      <c r="D562" s="38"/>
      <c r="E562" s="63"/>
      <c r="F562" s="60"/>
      <c r="G562" s="61"/>
      <c r="H562" s="38"/>
    </row>
    <row r="563" spans="1:8" s="40" customFormat="1" ht="11.25" x14ac:dyDescent="0.25">
      <c r="A563" s="38"/>
      <c r="B563" s="55"/>
      <c r="C563" s="55"/>
      <c r="D563" s="38"/>
      <c r="E563" s="63"/>
      <c r="F563" s="60"/>
      <c r="G563" s="61"/>
      <c r="H563" s="38"/>
    </row>
    <row r="564" spans="1:8" s="40" customFormat="1" ht="11.25" x14ac:dyDescent="0.25">
      <c r="A564" s="38"/>
      <c r="B564" s="55"/>
      <c r="C564" s="55"/>
      <c r="D564" s="38"/>
      <c r="E564" s="63"/>
      <c r="F564" s="60"/>
      <c r="G564" s="61"/>
      <c r="H564" s="38"/>
    </row>
    <row r="565" spans="1:8" s="40" customFormat="1" ht="11.25" x14ac:dyDescent="0.25">
      <c r="A565" s="38"/>
      <c r="B565" s="55"/>
      <c r="C565" s="55"/>
      <c r="D565" s="38"/>
      <c r="E565" s="63"/>
      <c r="F565" s="60"/>
      <c r="G565" s="61"/>
      <c r="H565" s="38"/>
    </row>
    <row r="566" spans="1:8" s="40" customFormat="1" ht="11.25" x14ac:dyDescent="0.25">
      <c r="A566" s="38"/>
      <c r="B566" s="55"/>
      <c r="C566" s="55"/>
      <c r="D566" s="38"/>
      <c r="E566" s="63"/>
      <c r="F566" s="60"/>
      <c r="G566" s="61"/>
      <c r="H566" s="38"/>
    </row>
    <row r="567" spans="1:8" s="40" customFormat="1" ht="11.25" x14ac:dyDescent="0.25">
      <c r="A567" s="38"/>
      <c r="B567" s="55"/>
      <c r="C567" s="55"/>
      <c r="D567" s="38"/>
      <c r="E567" s="63"/>
      <c r="F567" s="60"/>
      <c r="G567" s="61"/>
      <c r="H567" s="38"/>
    </row>
    <row r="568" spans="1:8" s="40" customFormat="1" ht="11.25" x14ac:dyDescent="0.25">
      <c r="A568" s="38"/>
      <c r="B568" s="55"/>
      <c r="C568" s="55"/>
      <c r="D568" s="38"/>
      <c r="E568" s="63"/>
      <c r="F568" s="60"/>
      <c r="G568" s="61"/>
      <c r="H568" s="38"/>
    </row>
    <row r="569" spans="1:8" s="40" customFormat="1" ht="11.25" x14ac:dyDescent="0.25">
      <c r="A569" s="38"/>
      <c r="B569" s="55"/>
      <c r="C569" s="55"/>
      <c r="D569" s="38"/>
      <c r="E569" s="63"/>
      <c r="F569" s="60"/>
      <c r="G569" s="61"/>
      <c r="H569" s="38"/>
    </row>
    <row r="570" spans="1:8" s="40" customFormat="1" ht="11.25" x14ac:dyDescent="0.25">
      <c r="A570" s="38"/>
      <c r="B570" s="55"/>
      <c r="C570" s="55"/>
      <c r="D570" s="38"/>
      <c r="E570" s="63"/>
      <c r="F570" s="60"/>
      <c r="G570" s="61"/>
      <c r="H570" s="38"/>
    </row>
    <row r="571" spans="1:8" s="40" customFormat="1" ht="11.25" x14ac:dyDescent="0.25">
      <c r="A571" s="38"/>
      <c r="B571" s="55"/>
      <c r="C571" s="55"/>
      <c r="D571" s="38"/>
      <c r="E571" s="63"/>
      <c r="F571" s="60"/>
      <c r="G571" s="61"/>
      <c r="H571" s="38"/>
    </row>
    <row r="572" spans="1:8" s="40" customFormat="1" ht="11.25" x14ac:dyDescent="0.25">
      <c r="A572" s="38"/>
      <c r="B572" s="55"/>
      <c r="C572" s="55"/>
      <c r="D572" s="38"/>
      <c r="E572" s="63"/>
      <c r="F572" s="60"/>
      <c r="G572" s="61"/>
      <c r="H572" s="38"/>
    </row>
    <row r="573" spans="1:8" s="40" customFormat="1" ht="11.25" x14ac:dyDescent="0.25">
      <c r="A573" s="38"/>
      <c r="B573" s="55"/>
      <c r="C573" s="55"/>
      <c r="D573" s="38"/>
      <c r="E573" s="63"/>
      <c r="F573" s="60"/>
      <c r="G573" s="61"/>
      <c r="H573" s="38"/>
    </row>
    <row r="574" spans="1:8" s="40" customFormat="1" ht="11.25" x14ac:dyDescent="0.25">
      <c r="A574" s="38"/>
      <c r="B574" s="55"/>
      <c r="C574" s="55"/>
      <c r="D574" s="38"/>
      <c r="E574" s="63"/>
      <c r="F574" s="60"/>
      <c r="G574" s="61"/>
      <c r="H574" s="38"/>
    </row>
    <row r="575" spans="1:8" s="40" customFormat="1" ht="11.25" x14ac:dyDescent="0.25">
      <c r="A575" s="38"/>
      <c r="B575" s="55"/>
      <c r="C575" s="55"/>
      <c r="D575" s="38"/>
      <c r="E575" s="63"/>
      <c r="F575" s="60"/>
      <c r="G575" s="61"/>
      <c r="H575" s="38"/>
    </row>
    <row r="576" spans="1:8" s="40" customFormat="1" ht="11.25" x14ac:dyDescent="0.25">
      <c r="A576" s="38"/>
      <c r="B576" s="55"/>
      <c r="C576" s="55"/>
      <c r="D576" s="38"/>
      <c r="E576" s="63"/>
      <c r="F576" s="60"/>
      <c r="G576" s="61"/>
      <c r="H576" s="38"/>
    </row>
    <row r="577" spans="1:8" s="40" customFormat="1" ht="11.25" x14ac:dyDescent="0.25">
      <c r="A577" s="38"/>
      <c r="B577" s="55"/>
      <c r="C577" s="55"/>
      <c r="D577" s="38"/>
      <c r="E577" s="63"/>
      <c r="F577" s="60"/>
      <c r="G577" s="61"/>
      <c r="H577" s="38"/>
    </row>
    <row r="578" spans="1:8" s="40" customFormat="1" ht="11.25" x14ac:dyDescent="0.25">
      <c r="A578" s="38"/>
      <c r="B578" s="55"/>
      <c r="C578" s="55"/>
      <c r="D578" s="38"/>
      <c r="E578" s="63"/>
      <c r="F578" s="60"/>
      <c r="G578" s="61"/>
      <c r="H578" s="38"/>
    </row>
    <row r="579" spans="1:8" s="40" customFormat="1" ht="11.25" x14ac:dyDescent="0.25">
      <c r="A579" s="38"/>
      <c r="B579" s="55"/>
      <c r="C579" s="55"/>
      <c r="D579" s="38"/>
      <c r="E579" s="63"/>
      <c r="F579" s="60"/>
      <c r="G579" s="61"/>
      <c r="H579" s="38"/>
    </row>
    <row r="580" spans="1:8" s="40" customFormat="1" ht="11.25" x14ac:dyDescent="0.25">
      <c r="A580" s="38"/>
      <c r="B580" s="55"/>
      <c r="C580" s="55"/>
      <c r="D580" s="38"/>
      <c r="E580" s="63"/>
      <c r="F580" s="60"/>
      <c r="G580" s="61"/>
      <c r="H580" s="38"/>
    </row>
    <row r="581" spans="1:8" s="40" customFormat="1" ht="11.25" x14ac:dyDescent="0.25">
      <c r="A581" s="38"/>
      <c r="B581" s="55"/>
      <c r="C581" s="55"/>
      <c r="D581" s="38"/>
      <c r="E581" s="63"/>
      <c r="F581" s="60"/>
      <c r="G581" s="61"/>
      <c r="H581" s="38"/>
    </row>
    <row r="582" spans="1:8" s="40" customFormat="1" ht="11.25" x14ac:dyDescent="0.25">
      <c r="A582" s="38"/>
      <c r="B582" s="55"/>
      <c r="C582" s="55"/>
      <c r="D582" s="38"/>
      <c r="E582" s="63"/>
      <c r="F582" s="60"/>
      <c r="G582" s="61"/>
      <c r="H582" s="38"/>
    </row>
    <row r="583" spans="1:8" s="40" customFormat="1" ht="11.25" x14ac:dyDescent="0.25">
      <c r="A583" s="38"/>
      <c r="B583" s="55"/>
      <c r="C583" s="55"/>
      <c r="D583" s="38"/>
      <c r="E583" s="63"/>
      <c r="F583" s="60"/>
      <c r="G583" s="61"/>
      <c r="H583" s="38"/>
    </row>
    <row r="584" spans="1:8" s="40" customFormat="1" ht="11.25" x14ac:dyDescent="0.25">
      <c r="A584" s="38"/>
      <c r="B584" s="55"/>
      <c r="C584" s="55"/>
      <c r="D584" s="38"/>
      <c r="E584" s="63"/>
      <c r="F584" s="60"/>
      <c r="G584" s="61"/>
      <c r="H584" s="38"/>
    </row>
    <row r="585" spans="1:8" s="40" customFormat="1" ht="11.25" x14ac:dyDescent="0.25">
      <c r="A585" s="38"/>
      <c r="B585" s="55"/>
      <c r="C585" s="55"/>
      <c r="D585" s="38"/>
      <c r="E585" s="63"/>
      <c r="F585" s="60"/>
      <c r="G585" s="61"/>
      <c r="H585" s="38"/>
    </row>
    <row r="586" spans="1:8" s="40" customFormat="1" ht="11.25" x14ac:dyDescent="0.25">
      <c r="A586" s="38"/>
      <c r="B586" s="55"/>
      <c r="C586" s="55"/>
      <c r="D586" s="38"/>
      <c r="E586" s="74"/>
      <c r="F586" s="60"/>
      <c r="G586" s="61"/>
      <c r="H586" s="38"/>
    </row>
    <row r="587" spans="1:8" s="40" customFormat="1" ht="11.25" x14ac:dyDescent="0.25">
      <c r="A587" s="38"/>
      <c r="B587" s="55"/>
      <c r="C587" s="55"/>
      <c r="D587" s="38"/>
      <c r="E587" s="74"/>
      <c r="F587" s="60"/>
      <c r="G587" s="61"/>
      <c r="H587" s="38"/>
    </row>
    <row r="588" spans="1:8" s="40" customFormat="1" ht="11.25" x14ac:dyDescent="0.25">
      <c r="A588" s="38"/>
      <c r="B588" s="55"/>
      <c r="C588" s="55"/>
      <c r="D588" s="38"/>
      <c r="E588" s="63"/>
      <c r="F588" s="60"/>
      <c r="G588" s="61"/>
      <c r="H588" s="38"/>
    </row>
    <row r="589" spans="1:8" s="40" customFormat="1" ht="11.25" x14ac:dyDescent="0.25">
      <c r="A589" s="38"/>
      <c r="B589" s="55"/>
      <c r="C589" s="55"/>
      <c r="D589" s="38"/>
      <c r="E589" s="63"/>
      <c r="F589" s="60"/>
      <c r="G589" s="61"/>
      <c r="H589" s="38"/>
    </row>
    <row r="590" spans="1:8" s="40" customFormat="1" ht="11.25" x14ac:dyDescent="0.25">
      <c r="A590" s="38"/>
      <c r="B590" s="55"/>
      <c r="C590" s="55"/>
      <c r="D590" s="38"/>
      <c r="E590" s="74"/>
      <c r="F590" s="60"/>
      <c r="G590" s="61"/>
      <c r="H590" s="38"/>
    </row>
    <row r="591" spans="1:8" s="40" customFormat="1" ht="11.25" x14ac:dyDescent="0.25">
      <c r="A591" s="38"/>
      <c r="B591" s="55"/>
      <c r="C591" s="55"/>
      <c r="D591" s="38"/>
      <c r="E591" s="74"/>
      <c r="F591" s="60"/>
      <c r="G591" s="61"/>
      <c r="H591" s="38"/>
    </row>
    <row r="592" spans="1:8" s="40" customFormat="1" ht="11.25" x14ac:dyDescent="0.25">
      <c r="A592" s="38"/>
      <c r="B592" s="55"/>
      <c r="C592" s="55"/>
      <c r="D592" s="38"/>
      <c r="E592" s="74"/>
      <c r="F592" s="60"/>
      <c r="G592" s="61"/>
      <c r="H592" s="38"/>
    </row>
    <row r="593" spans="1:8" s="40" customFormat="1" ht="11.25" x14ac:dyDescent="0.25">
      <c r="A593" s="38"/>
      <c r="B593" s="55"/>
      <c r="C593" s="55"/>
      <c r="D593" s="38"/>
      <c r="E593" s="74"/>
      <c r="F593" s="60"/>
      <c r="G593" s="61"/>
      <c r="H593" s="38"/>
    </row>
    <row r="594" spans="1:8" s="40" customFormat="1" ht="11.25" x14ac:dyDescent="0.25">
      <c r="A594" s="38"/>
      <c r="B594" s="55"/>
      <c r="C594" s="55"/>
      <c r="D594" s="38"/>
      <c r="E594" s="74"/>
      <c r="F594" s="60"/>
      <c r="G594" s="61"/>
      <c r="H594" s="38"/>
    </row>
    <row r="595" spans="1:8" s="40" customFormat="1" ht="11.25" x14ac:dyDescent="0.25">
      <c r="A595" s="38"/>
      <c r="B595" s="55"/>
      <c r="C595" s="55"/>
      <c r="D595" s="38"/>
      <c r="E595" s="74"/>
      <c r="F595" s="60"/>
      <c r="G595" s="61"/>
      <c r="H595" s="38"/>
    </row>
    <row r="596" spans="1:8" s="40" customFormat="1" ht="11.25" x14ac:dyDescent="0.25">
      <c r="A596" s="38"/>
      <c r="B596" s="55"/>
      <c r="C596" s="55"/>
      <c r="D596" s="38"/>
      <c r="E596" s="74"/>
      <c r="F596" s="60"/>
      <c r="G596" s="61"/>
      <c r="H596" s="38"/>
    </row>
    <row r="597" spans="1:8" s="40" customFormat="1" ht="11.25" x14ac:dyDescent="0.25">
      <c r="A597" s="38"/>
      <c r="B597" s="55"/>
      <c r="C597" s="55"/>
      <c r="D597" s="38"/>
      <c r="E597" s="74"/>
      <c r="F597" s="60"/>
      <c r="G597" s="61"/>
      <c r="H597" s="38"/>
    </row>
    <row r="598" spans="1:8" s="40" customFormat="1" ht="11.25" x14ac:dyDescent="0.25">
      <c r="A598" s="38"/>
      <c r="B598" s="55"/>
      <c r="C598" s="55"/>
      <c r="D598" s="38"/>
      <c r="E598" s="74"/>
      <c r="F598" s="60"/>
      <c r="G598" s="61"/>
      <c r="H598" s="38"/>
    </row>
    <row r="599" spans="1:8" s="40" customFormat="1" ht="11.25" x14ac:dyDescent="0.25">
      <c r="A599" s="38"/>
      <c r="B599" s="55"/>
      <c r="C599" s="55"/>
      <c r="D599" s="38"/>
      <c r="E599" s="74"/>
      <c r="F599" s="60"/>
      <c r="G599" s="61"/>
      <c r="H599" s="38"/>
    </row>
    <row r="600" spans="1:8" s="40" customFormat="1" ht="11.25" x14ac:dyDescent="0.25">
      <c r="A600" s="38"/>
      <c r="B600" s="55"/>
      <c r="C600" s="55"/>
      <c r="D600" s="38"/>
      <c r="E600" s="74"/>
      <c r="F600" s="60"/>
      <c r="G600" s="61"/>
      <c r="H600" s="38"/>
    </row>
    <row r="601" spans="1:8" s="40" customFormat="1" ht="11.25" x14ac:dyDescent="0.25">
      <c r="A601" s="38"/>
      <c r="B601" s="55"/>
      <c r="C601" s="55"/>
      <c r="D601" s="38"/>
      <c r="E601" s="74"/>
      <c r="F601" s="60"/>
      <c r="G601" s="61"/>
      <c r="H601" s="38"/>
    </row>
    <row r="602" spans="1:8" s="40" customFormat="1" ht="11.25" x14ac:dyDescent="0.25">
      <c r="A602" s="38"/>
      <c r="B602" s="55"/>
      <c r="C602" s="55"/>
      <c r="D602" s="38"/>
      <c r="E602" s="74"/>
      <c r="F602" s="60"/>
      <c r="G602" s="61"/>
      <c r="H602" s="38"/>
    </row>
    <row r="603" spans="1:8" s="40" customFormat="1" ht="11.25" x14ac:dyDescent="0.25">
      <c r="A603" s="38"/>
      <c r="B603" s="55"/>
      <c r="C603" s="55"/>
      <c r="D603" s="38"/>
      <c r="E603" s="74"/>
      <c r="F603" s="60"/>
      <c r="G603" s="61"/>
      <c r="H603" s="38"/>
    </row>
    <row r="604" spans="1:8" s="40" customFormat="1" ht="11.25" x14ac:dyDescent="0.25">
      <c r="A604" s="38"/>
      <c r="B604" s="55"/>
      <c r="C604" s="55"/>
      <c r="D604" s="38"/>
      <c r="E604" s="74"/>
      <c r="F604" s="60"/>
      <c r="G604" s="61"/>
      <c r="H604" s="38"/>
    </row>
    <row r="605" spans="1:8" s="40" customFormat="1" ht="11.25" x14ac:dyDescent="0.25">
      <c r="A605" s="38"/>
      <c r="B605" s="55"/>
      <c r="C605" s="55"/>
      <c r="D605" s="38"/>
      <c r="E605" s="74"/>
      <c r="F605" s="60"/>
      <c r="G605" s="61"/>
      <c r="H605" s="38"/>
    </row>
    <row r="606" spans="1:8" s="40" customFormat="1" ht="11.25" x14ac:dyDescent="0.25">
      <c r="A606" s="38"/>
      <c r="B606" s="55"/>
      <c r="C606" s="55"/>
      <c r="D606" s="38"/>
      <c r="E606" s="74"/>
      <c r="F606" s="60"/>
      <c r="G606" s="61"/>
      <c r="H606" s="38"/>
    </row>
    <row r="607" spans="1:8" s="40" customFormat="1" ht="11.25" x14ac:dyDescent="0.25">
      <c r="A607" s="38"/>
      <c r="B607" s="55"/>
      <c r="C607" s="55"/>
      <c r="D607" s="38"/>
      <c r="E607" s="74"/>
      <c r="F607" s="60"/>
      <c r="G607" s="61"/>
      <c r="H607" s="38"/>
    </row>
    <row r="608" spans="1:8" s="40" customFormat="1" ht="11.25" x14ac:dyDescent="0.25">
      <c r="A608" s="38"/>
      <c r="B608" s="55"/>
      <c r="C608" s="55"/>
      <c r="D608" s="38"/>
      <c r="E608" s="74"/>
      <c r="F608" s="60"/>
      <c r="G608" s="61"/>
      <c r="H608" s="38"/>
    </row>
    <row r="609" spans="1:8" s="40" customFormat="1" ht="11.25" x14ac:dyDescent="0.25">
      <c r="A609" s="38"/>
      <c r="B609" s="55"/>
      <c r="C609" s="55"/>
      <c r="D609" s="38"/>
      <c r="E609" s="74"/>
      <c r="F609" s="60"/>
      <c r="G609" s="61"/>
      <c r="H609" s="38"/>
    </row>
    <row r="610" spans="1:8" s="40" customFormat="1" ht="11.25" x14ac:dyDescent="0.25">
      <c r="A610" s="38"/>
      <c r="B610" s="55"/>
      <c r="C610" s="55"/>
      <c r="D610" s="38"/>
      <c r="E610" s="74"/>
      <c r="F610" s="60"/>
      <c r="G610" s="61"/>
      <c r="H610" s="38"/>
    </row>
    <row r="611" spans="1:8" s="40" customFormat="1" ht="11.25" x14ac:dyDescent="0.25">
      <c r="A611" s="38"/>
      <c r="B611" s="55"/>
      <c r="C611" s="55"/>
      <c r="D611" s="38"/>
      <c r="E611" s="74"/>
      <c r="F611" s="60"/>
      <c r="G611" s="61"/>
      <c r="H611" s="38"/>
    </row>
    <row r="612" spans="1:8" s="40" customFormat="1" ht="11.25" x14ac:dyDescent="0.25">
      <c r="A612" s="38"/>
      <c r="B612" s="55"/>
      <c r="C612" s="55"/>
      <c r="D612" s="38"/>
      <c r="E612" s="74"/>
      <c r="F612" s="60"/>
      <c r="G612" s="61"/>
      <c r="H612" s="38"/>
    </row>
    <row r="613" spans="1:8" s="40" customFormat="1" ht="11.25" x14ac:dyDescent="0.25">
      <c r="A613" s="38"/>
      <c r="B613" s="55"/>
      <c r="C613" s="55"/>
      <c r="D613" s="38"/>
      <c r="E613" s="74"/>
      <c r="F613" s="60"/>
      <c r="G613" s="60"/>
      <c r="H613" s="38"/>
    </row>
    <row r="614" spans="1:8" s="40" customFormat="1" ht="11.25" x14ac:dyDescent="0.25">
      <c r="A614" s="38"/>
      <c r="B614" s="55"/>
      <c r="C614" s="55"/>
      <c r="D614" s="38"/>
      <c r="E614" s="74"/>
      <c r="F614" s="60"/>
      <c r="G614" s="61"/>
      <c r="H614" s="38"/>
    </row>
    <row r="615" spans="1:8" s="40" customFormat="1" ht="11.25" x14ac:dyDescent="0.25">
      <c r="A615" s="38"/>
      <c r="B615" s="55"/>
      <c r="C615" s="55"/>
      <c r="D615" s="38"/>
      <c r="E615" s="74"/>
      <c r="F615" s="60"/>
      <c r="G615" s="61"/>
      <c r="H615" s="38"/>
    </row>
    <row r="616" spans="1:8" s="40" customFormat="1" ht="11.25" x14ac:dyDescent="0.25">
      <c r="A616" s="38"/>
      <c r="B616" s="55"/>
      <c r="C616" s="55"/>
      <c r="D616" s="38"/>
      <c r="E616" s="74"/>
      <c r="F616" s="60"/>
      <c r="G616" s="61"/>
      <c r="H616" s="38"/>
    </row>
    <row r="617" spans="1:8" s="40" customFormat="1" ht="11.25" x14ac:dyDescent="0.25">
      <c r="A617" s="38"/>
      <c r="B617" s="55"/>
      <c r="C617" s="55"/>
      <c r="D617" s="38"/>
      <c r="E617" s="74"/>
      <c r="F617" s="60"/>
      <c r="G617" s="61"/>
      <c r="H617" s="38"/>
    </row>
    <row r="618" spans="1:8" s="40" customFormat="1" ht="11.25" x14ac:dyDescent="0.25">
      <c r="A618" s="38"/>
      <c r="B618" s="55"/>
      <c r="C618" s="55"/>
      <c r="D618" s="38"/>
      <c r="E618" s="74"/>
      <c r="F618" s="60"/>
      <c r="G618" s="61"/>
      <c r="H618" s="38"/>
    </row>
    <row r="619" spans="1:8" s="40" customFormat="1" ht="11.25" x14ac:dyDescent="0.25">
      <c r="A619" s="38"/>
      <c r="B619" s="55"/>
      <c r="C619" s="55"/>
      <c r="D619" s="38"/>
      <c r="E619" s="74"/>
      <c r="F619" s="60"/>
      <c r="G619" s="61"/>
      <c r="H619" s="38"/>
    </row>
    <row r="620" spans="1:8" s="40" customFormat="1" ht="11.25" x14ac:dyDescent="0.25">
      <c r="A620" s="38"/>
      <c r="B620" s="55"/>
      <c r="C620" s="55"/>
      <c r="D620" s="38"/>
      <c r="E620" s="74"/>
      <c r="F620" s="60"/>
      <c r="G620" s="61"/>
      <c r="H620" s="38"/>
    </row>
    <row r="621" spans="1:8" s="40" customFormat="1" ht="11.25" x14ac:dyDescent="0.25">
      <c r="A621" s="38"/>
      <c r="B621" s="55"/>
      <c r="C621" s="55"/>
      <c r="D621" s="38"/>
      <c r="E621" s="74"/>
      <c r="F621" s="60"/>
      <c r="G621" s="61"/>
      <c r="H621" s="38"/>
    </row>
    <row r="622" spans="1:8" s="40" customFormat="1" ht="11.25" x14ac:dyDescent="0.25">
      <c r="A622" s="38"/>
      <c r="B622" s="55"/>
      <c r="C622" s="55"/>
      <c r="D622" s="38"/>
      <c r="E622" s="74"/>
      <c r="F622" s="60"/>
      <c r="G622" s="61"/>
      <c r="H622" s="38"/>
    </row>
    <row r="623" spans="1:8" s="40" customFormat="1" ht="11.25" x14ac:dyDescent="0.25">
      <c r="A623" s="38"/>
      <c r="B623" s="55"/>
      <c r="C623" s="55"/>
      <c r="D623" s="38"/>
      <c r="E623" s="74"/>
      <c r="F623" s="60"/>
      <c r="G623" s="61"/>
      <c r="H623" s="38"/>
    </row>
    <row r="624" spans="1:8" s="40" customFormat="1" ht="11.25" x14ac:dyDescent="0.25">
      <c r="A624" s="38"/>
      <c r="B624" s="55"/>
      <c r="C624" s="55"/>
      <c r="D624" s="38"/>
      <c r="E624" s="74"/>
      <c r="F624" s="60"/>
      <c r="G624" s="61"/>
      <c r="H624" s="38"/>
    </row>
    <row r="625" spans="1:8" s="40" customFormat="1" ht="11.25" x14ac:dyDescent="0.25">
      <c r="A625" s="38"/>
      <c r="B625" s="55"/>
      <c r="C625" s="55"/>
      <c r="D625" s="38"/>
      <c r="E625" s="74"/>
      <c r="F625" s="60"/>
      <c r="G625" s="61"/>
      <c r="H625" s="38"/>
    </row>
    <row r="626" spans="1:8" s="40" customFormat="1" ht="11.25" x14ac:dyDescent="0.25">
      <c r="A626" s="38"/>
      <c r="B626" s="55"/>
      <c r="C626" s="55"/>
      <c r="D626" s="38"/>
      <c r="E626" s="74"/>
      <c r="F626" s="60"/>
      <c r="G626" s="61"/>
      <c r="H626" s="38"/>
    </row>
    <row r="627" spans="1:8" s="40" customFormat="1" ht="11.25" x14ac:dyDescent="0.25">
      <c r="A627" s="38"/>
      <c r="B627" s="55"/>
      <c r="C627" s="55"/>
      <c r="D627" s="38"/>
      <c r="E627" s="74"/>
      <c r="F627" s="60"/>
      <c r="G627" s="61"/>
      <c r="H627" s="38"/>
    </row>
    <row r="628" spans="1:8" s="40" customFormat="1" ht="11.25" x14ac:dyDescent="0.25">
      <c r="A628" s="38"/>
      <c r="B628" s="55"/>
      <c r="C628" s="55"/>
      <c r="D628" s="38"/>
      <c r="E628" s="74"/>
      <c r="F628" s="60"/>
      <c r="G628" s="61"/>
      <c r="H628" s="38"/>
    </row>
    <row r="629" spans="1:8" s="40" customFormat="1" ht="11.25" x14ac:dyDescent="0.25">
      <c r="A629" s="38"/>
      <c r="B629" s="55"/>
      <c r="C629" s="55"/>
      <c r="D629" s="38"/>
      <c r="E629" s="74"/>
      <c r="F629" s="60"/>
      <c r="G629" s="61"/>
      <c r="H629" s="38"/>
    </row>
    <row r="630" spans="1:8" s="40" customFormat="1" ht="11.25" x14ac:dyDescent="0.25">
      <c r="A630" s="38"/>
      <c r="B630" s="55"/>
      <c r="C630" s="55"/>
      <c r="D630" s="38"/>
      <c r="E630" s="74"/>
      <c r="F630" s="60"/>
      <c r="G630" s="61"/>
      <c r="H630" s="38"/>
    </row>
    <row r="631" spans="1:8" s="40" customFormat="1" ht="11.25" x14ac:dyDescent="0.25">
      <c r="A631" s="38"/>
      <c r="B631" s="55"/>
      <c r="C631" s="55"/>
      <c r="D631" s="38"/>
      <c r="E631" s="74"/>
      <c r="F631" s="60"/>
      <c r="G631" s="61"/>
      <c r="H631" s="38"/>
    </row>
    <row r="632" spans="1:8" s="40" customFormat="1" ht="11.25" x14ac:dyDescent="0.25">
      <c r="A632" s="38"/>
      <c r="B632" s="55"/>
      <c r="C632" s="55"/>
      <c r="D632" s="38"/>
      <c r="E632" s="74"/>
      <c r="F632" s="60"/>
      <c r="G632" s="61"/>
      <c r="H632" s="38"/>
    </row>
    <row r="633" spans="1:8" s="40" customFormat="1" ht="11.25" x14ac:dyDescent="0.25">
      <c r="A633" s="38"/>
      <c r="B633" s="55"/>
      <c r="C633" s="55"/>
      <c r="D633" s="38"/>
      <c r="E633" s="74"/>
      <c r="F633" s="60"/>
      <c r="G633" s="61"/>
      <c r="H633" s="38"/>
    </row>
    <row r="634" spans="1:8" s="40" customFormat="1" ht="11.25" x14ac:dyDescent="0.25">
      <c r="A634" s="38"/>
      <c r="B634" s="55"/>
      <c r="C634" s="55"/>
      <c r="D634" s="38"/>
      <c r="E634" s="74"/>
      <c r="F634" s="60"/>
      <c r="G634" s="61"/>
      <c r="H634" s="38"/>
    </row>
    <row r="635" spans="1:8" s="40" customFormat="1" ht="11.25" x14ac:dyDescent="0.25">
      <c r="A635" s="38"/>
      <c r="B635" s="55"/>
      <c r="C635" s="55"/>
      <c r="D635" s="38"/>
      <c r="E635" s="74"/>
      <c r="F635" s="60"/>
      <c r="G635" s="61"/>
      <c r="H635" s="38"/>
    </row>
    <row r="636" spans="1:8" s="40" customFormat="1" ht="11.25" x14ac:dyDescent="0.25">
      <c r="A636" s="38"/>
      <c r="B636" s="55"/>
      <c r="C636" s="55"/>
      <c r="D636" s="38"/>
      <c r="E636" s="42"/>
      <c r="F636" s="60"/>
      <c r="G636" s="61"/>
      <c r="H636" s="38"/>
    </row>
    <row r="637" spans="1:8" s="40" customFormat="1" ht="11.25" x14ac:dyDescent="0.25">
      <c r="A637" s="38"/>
      <c r="B637" s="55"/>
      <c r="C637" s="55"/>
      <c r="D637" s="38"/>
      <c r="E637" s="42"/>
      <c r="F637" s="60"/>
      <c r="G637" s="61"/>
      <c r="H637" s="38"/>
    </row>
    <row r="638" spans="1:8" s="40" customFormat="1" ht="11.25" x14ac:dyDescent="0.25">
      <c r="A638" s="38"/>
      <c r="B638" s="55"/>
      <c r="C638" s="55"/>
      <c r="D638" s="38"/>
      <c r="E638" s="42"/>
      <c r="F638" s="60"/>
      <c r="G638" s="61"/>
      <c r="H638" s="38"/>
    </row>
    <row r="639" spans="1:8" s="40" customFormat="1" ht="11.25" x14ac:dyDescent="0.25">
      <c r="A639" s="38"/>
      <c r="B639" s="55"/>
      <c r="C639" s="55"/>
      <c r="D639" s="38"/>
      <c r="E639" s="42"/>
      <c r="F639" s="60"/>
      <c r="G639" s="61"/>
    </row>
    <row r="640" spans="1:8" s="40" customFormat="1" ht="11.25" x14ac:dyDescent="0.25">
      <c r="A640" s="38"/>
      <c r="B640" s="55"/>
      <c r="C640" s="55"/>
      <c r="D640" s="38"/>
      <c r="E640" s="42"/>
      <c r="F640" s="60"/>
      <c r="G640" s="61"/>
    </row>
    <row r="641" spans="1:14" s="40" customFormat="1" ht="11.25" x14ac:dyDescent="0.25">
      <c r="A641" s="38"/>
      <c r="B641" s="55"/>
      <c r="C641" s="55"/>
      <c r="D641" s="38"/>
      <c r="E641" s="42"/>
      <c r="F641" s="60"/>
      <c r="G641" s="61"/>
    </row>
    <row r="642" spans="1:14" s="40" customFormat="1" ht="11.25" x14ac:dyDescent="0.25">
      <c r="A642" s="38"/>
      <c r="B642" s="55"/>
      <c r="C642" s="55"/>
      <c r="D642" s="38"/>
      <c r="E642" s="42"/>
      <c r="F642" s="60"/>
      <c r="G642" s="61"/>
    </row>
    <row r="643" spans="1:14" s="40" customFormat="1" ht="11.25" x14ac:dyDescent="0.25">
      <c r="A643" s="38"/>
      <c r="B643" s="55"/>
      <c r="C643" s="55"/>
      <c r="D643" s="38"/>
      <c r="E643" s="42"/>
      <c r="F643" s="60"/>
      <c r="G643" s="61"/>
    </row>
    <row r="644" spans="1:14" s="40" customFormat="1" x14ac:dyDescent="0.25">
      <c r="A644" s="38"/>
      <c r="B644" s="55"/>
      <c r="C644" s="55"/>
      <c r="D644" s="38"/>
      <c r="E644" s="42"/>
      <c r="F644" s="60"/>
      <c r="G644" s="61"/>
      <c r="N644" s="45"/>
    </row>
    <row r="645" spans="1:14" s="40" customFormat="1" ht="11.25" x14ac:dyDescent="0.25">
      <c r="A645" s="38"/>
      <c r="B645" s="55"/>
      <c r="C645" s="55"/>
      <c r="D645" s="38"/>
      <c r="E645" s="42"/>
      <c r="F645" s="60"/>
      <c r="G645" s="61"/>
    </row>
    <row r="646" spans="1:14" s="40" customFormat="1" ht="11.25" x14ac:dyDescent="0.25">
      <c r="A646" s="38"/>
      <c r="B646" s="55"/>
      <c r="C646" s="55"/>
      <c r="D646" s="38"/>
      <c r="E646" s="42"/>
      <c r="F646" s="60"/>
      <c r="G646" s="61"/>
    </row>
    <row r="647" spans="1:14" s="40" customFormat="1" ht="11.25" x14ac:dyDescent="0.25">
      <c r="A647" s="38"/>
      <c r="B647" s="55"/>
      <c r="C647" s="55"/>
      <c r="D647" s="38"/>
      <c r="E647" s="42"/>
      <c r="F647" s="60"/>
      <c r="G647" s="61"/>
    </row>
    <row r="648" spans="1:14" s="40" customFormat="1" ht="11.25" x14ac:dyDescent="0.25">
      <c r="A648" s="38"/>
      <c r="B648" s="55"/>
      <c r="C648" s="55"/>
      <c r="D648" s="38"/>
      <c r="E648" s="42"/>
      <c r="F648" s="60"/>
      <c r="G648" s="61"/>
    </row>
    <row r="649" spans="1:14" s="40" customFormat="1" ht="11.25" x14ac:dyDescent="0.25">
      <c r="A649" s="38"/>
      <c r="B649" s="55"/>
      <c r="C649" s="55"/>
      <c r="D649" s="38"/>
      <c r="E649" s="42"/>
      <c r="F649" s="60"/>
      <c r="G649" s="61"/>
    </row>
    <row r="650" spans="1:14" s="40" customFormat="1" ht="11.25" x14ac:dyDescent="0.25">
      <c r="A650" s="38"/>
      <c r="B650" s="55"/>
      <c r="C650" s="55"/>
      <c r="D650" s="38"/>
      <c r="E650" s="42"/>
      <c r="F650" s="60"/>
      <c r="G650" s="61"/>
    </row>
    <row r="651" spans="1:14" s="40" customFormat="1" ht="11.25" x14ac:dyDescent="0.25">
      <c r="A651" s="38"/>
      <c r="B651" s="55"/>
      <c r="C651" s="55"/>
      <c r="D651" s="38"/>
      <c r="E651" s="42"/>
      <c r="F651" s="60"/>
      <c r="G651" s="61"/>
    </row>
    <row r="652" spans="1:14" s="40" customFormat="1" ht="11.25" x14ac:dyDescent="0.25">
      <c r="A652" s="38"/>
      <c r="B652" s="55"/>
      <c r="C652" s="55"/>
      <c r="D652" s="38"/>
      <c r="E652" s="42"/>
      <c r="F652" s="60"/>
      <c r="G652" s="61"/>
    </row>
    <row r="653" spans="1:14" s="40" customFormat="1" ht="11.25" x14ac:dyDescent="0.25">
      <c r="A653" s="38"/>
      <c r="B653" s="55"/>
      <c r="C653" s="55"/>
      <c r="D653" s="38"/>
      <c r="E653" s="42"/>
      <c r="F653" s="60"/>
      <c r="G653" s="61"/>
    </row>
    <row r="654" spans="1:14" s="40" customFormat="1" ht="11.25" x14ac:dyDescent="0.25">
      <c r="A654" s="38"/>
      <c r="B654" s="55"/>
      <c r="C654" s="55"/>
      <c r="D654" s="38"/>
      <c r="E654" s="42"/>
      <c r="F654" s="60"/>
      <c r="G654" s="61"/>
    </row>
    <row r="655" spans="1:14" s="40" customFormat="1" ht="11.25" x14ac:dyDescent="0.25">
      <c r="A655" s="38"/>
      <c r="B655" s="55"/>
      <c r="C655" s="55"/>
      <c r="D655" s="38"/>
      <c r="E655" s="42"/>
      <c r="F655" s="60"/>
      <c r="G655" s="61"/>
    </row>
    <row r="656" spans="1:14" s="40" customFormat="1" ht="11.25" x14ac:dyDescent="0.25">
      <c r="A656" s="38"/>
      <c r="B656" s="55"/>
      <c r="C656" s="55"/>
      <c r="D656" s="38"/>
      <c r="E656" s="42"/>
      <c r="F656" s="60"/>
      <c r="G656" s="61"/>
    </row>
    <row r="657" spans="1:7" s="40" customFormat="1" ht="11.25" x14ac:dyDescent="0.25">
      <c r="A657" s="38"/>
      <c r="B657" s="55"/>
      <c r="C657" s="55"/>
      <c r="D657" s="38"/>
      <c r="E657" s="42"/>
      <c r="F657" s="60"/>
      <c r="G657" s="61"/>
    </row>
    <row r="658" spans="1:7" s="40" customFormat="1" ht="11.25" x14ac:dyDescent="0.25">
      <c r="A658" s="38"/>
      <c r="B658" s="55"/>
      <c r="C658" s="55"/>
      <c r="D658" s="38"/>
      <c r="E658" s="42"/>
      <c r="F658" s="60"/>
      <c r="G658" s="61"/>
    </row>
    <row r="659" spans="1:7" s="40" customFormat="1" ht="11.25" x14ac:dyDescent="0.25">
      <c r="A659" s="38"/>
      <c r="B659" s="55"/>
      <c r="C659" s="55"/>
      <c r="D659" s="38"/>
      <c r="E659" s="42"/>
      <c r="F659" s="60"/>
      <c r="G659" s="61"/>
    </row>
    <row r="660" spans="1:7" s="40" customFormat="1" ht="11.25" x14ac:dyDescent="0.25">
      <c r="A660" s="38"/>
      <c r="B660" s="55"/>
      <c r="C660" s="55"/>
      <c r="D660" s="38"/>
      <c r="E660" s="42"/>
      <c r="F660" s="60"/>
      <c r="G660" s="61"/>
    </row>
    <row r="661" spans="1:7" s="40" customFormat="1" ht="11.25" x14ac:dyDescent="0.25">
      <c r="A661" s="38"/>
      <c r="B661" s="55"/>
      <c r="C661" s="55"/>
      <c r="D661" s="38"/>
      <c r="E661" s="42"/>
      <c r="F661" s="60"/>
      <c r="G661" s="61"/>
    </row>
    <row r="662" spans="1:7" s="40" customFormat="1" ht="11.25" x14ac:dyDescent="0.25">
      <c r="A662" s="38"/>
      <c r="B662" s="55"/>
      <c r="C662" s="55"/>
      <c r="D662" s="38"/>
      <c r="E662" s="42"/>
      <c r="F662" s="60"/>
      <c r="G662" s="61"/>
    </row>
    <row r="663" spans="1:7" s="40" customFormat="1" ht="11.25" x14ac:dyDescent="0.25">
      <c r="A663" s="38"/>
      <c r="B663" s="55"/>
      <c r="C663" s="55"/>
      <c r="D663" s="38"/>
      <c r="E663" s="42"/>
      <c r="F663" s="60"/>
      <c r="G663" s="61"/>
    </row>
    <row r="664" spans="1:7" s="40" customFormat="1" ht="11.25" x14ac:dyDescent="0.25">
      <c r="A664" s="38"/>
      <c r="B664" s="55"/>
      <c r="C664" s="55"/>
      <c r="D664" s="38"/>
      <c r="E664" s="42"/>
      <c r="F664" s="60"/>
      <c r="G664" s="61"/>
    </row>
    <row r="665" spans="1:7" s="40" customFormat="1" ht="11.25" x14ac:dyDescent="0.25">
      <c r="A665" s="38"/>
      <c r="B665" s="55"/>
      <c r="C665" s="55"/>
      <c r="D665" s="38"/>
      <c r="E665" s="42"/>
      <c r="F665" s="60"/>
      <c r="G665" s="61"/>
    </row>
    <row r="666" spans="1:7" s="40" customFormat="1" ht="11.25" x14ac:dyDescent="0.25">
      <c r="A666" s="38"/>
      <c r="B666" s="55"/>
      <c r="C666" s="55"/>
      <c r="D666" s="38"/>
      <c r="E666" s="42"/>
      <c r="F666" s="60"/>
      <c r="G666" s="61"/>
    </row>
    <row r="667" spans="1:7" s="40" customFormat="1" ht="11.25" x14ac:dyDescent="0.25">
      <c r="A667" s="38"/>
      <c r="B667" s="55"/>
      <c r="C667" s="55"/>
      <c r="D667" s="38"/>
      <c r="E667" s="42"/>
      <c r="F667" s="60"/>
      <c r="G667" s="61"/>
    </row>
    <row r="668" spans="1:7" s="40" customFormat="1" ht="11.25" x14ac:dyDescent="0.25">
      <c r="A668" s="38"/>
      <c r="B668" s="55"/>
      <c r="C668" s="55"/>
      <c r="D668" s="38"/>
      <c r="E668" s="42"/>
      <c r="F668" s="60"/>
      <c r="G668" s="61"/>
    </row>
    <row r="669" spans="1:7" s="40" customFormat="1" ht="11.25" x14ac:dyDescent="0.25">
      <c r="A669" s="38"/>
      <c r="B669" s="55"/>
      <c r="C669" s="55"/>
      <c r="D669" s="38"/>
      <c r="E669" s="42"/>
      <c r="F669" s="60"/>
      <c r="G669" s="61"/>
    </row>
    <row r="670" spans="1:7" s="40" customFormat="1" ht="11.25" x14ac:dyDescent="0.25">
      <c r="A670" s="38"/>
      <c r="B670" s="55"/>
      <c r="C670" s="55"/>
      <c r="D670" s="38"/>
      <c r="E670" s="42"/>
      <c r="F670" s="60"/>
      <c r="G670" s="61"/>
    </row>
    <row r="671" spans="1:7" s="40" customFormat="1" ht="11.25" x14ac:dyDescent="0.25">
      <c r="A671" s="38"/>
      <c r="B671" s="55"/>
      <c r="C671" s="55"/>
      <c r="D671" s="38"/>
      <c r="E671" s="42"/>
      <c r="F671" s="60"/>
      <c r="G671" s="61"/>
    </row>
    <row r="672" spans="1:7" s="40" customFormat="1" ht="11.25" x14ac:dyDescent="0.25">
      <c r="A672" s="38"/>
      <c r="B672" s="55"/>
      <c r="C672" s="55"/>
      <c r="D672" s="38"/>
      <c r="E672" s="42"/>
      <c r="F672" s="60"/>
      <c r="G672" s="61"/>
    </row>
    <row r="673" spans="1:7" s="40" customFormat="1" ht="11.25" x14ac:dyDescent="0.25">
      <c r="A673" s="38"/>
      <c r="B673" s="55"/>
      <c r="C673" s="55"/>
      <c r="D673" s="38"/>
      <c r="E673" s="42"/>
      <c r="F673" s="60"/>
      <c r="G673" s="61"/>
    </row>
    <row r="674" spans="1:7" s="40" customFormat="1" ht="11.25" x14ac:dyDescent="0.25">
      <c r="A674" s="38"/>
      <c r="B674" s="55"/>
      <c r="C674" s="55"/>
      <c r="D674" s="38"/>
      <c r="E674" s="42"/>
      <c r="F674" s="60"/>
      <c r="G674" s="61"/>
    </row>
    <row r="675" spans="1:7" s="40" customFormat="1" ht="11.25" x14ac:dyDescent="0.25">
      <c r="A675" s="38"/>
      <c r="B675" s="55"/>
      <c r="C675" s="55"/>
      <c r="D675" s="38"/>
      <c r="E675" s="42"/>
      <c r="F675" s="60"/>
      <c r="G675" s="61"/>
    </row>
    <row r="676" spans="1:7" s="40" customFormat="1" ht="11.25" x14ac:dyDescent="0.25">
      <c r="A676" s="38"/>
      <c r="B676" s="55"/>
      <c r="C676" s="55"/>
      <c r="D676" s="38"/>
      <c r="E676" s="42"/>
      <c r="F676" s="60"/>
      <c r="G676" s="61"/>
    </row>
    <row r="677" spans="1:7" s="40" customFormat="1" ht="11.25" x14ac:dyDescent="0.25">
      <c r="A677" s="38"/>
      <c r="B677" s="55"/>
      <c r="C677" s="55"/>
      <c r="D677" s="38"/>
      <c r="E677" s="42"/>
      <c r="F677" s="60"/>
      <c r="G677" s="61"/>
    </row>
    <row r="678" spans="1:7" s="40" customFormat="1" ht="11.25" x14ac:dyDescent="0.25">
      <c r="A678" s="38"/>
      <c r="B678" s="55"/>
      <c r="C678" s="55"/>
      <c r="D678" s="38"/>
      <c r="E678" s="42"/>
      <c r="F678" s="60"/>
      <c r="G678" s="61"/>
    </row>
    <row r="679" spans="1:7" s="40" customFormat="1" ht="11.25" x14ac:dyDescent="0.25">
      <c r="A679" s="38"/>
      <c r="B679" s="55"/>
      <c r="C679" s="55"/>
      <c r="D679" s="38"/>
      <c r="E679" s="42"/>
      <c r="F679" s="60"/>
      <c r="G679" s="61"/>
    </row>
    <row r="680" spans="1:7" s="40" customFormat="1" ht="11.25" x14ac:dyDescent="0.25">
      <c r="A680" s="38"/>
      <c r="B680" s="55"/>
      <c r="C680" s="55"/>
      <c r="D680" s="38"/>
      <c r="E680" s="42"/>
      <c r="F680" s="60"/>
      <c r="G680" s="61"/>
    </row>
    <row r="681" spans="1:7" s="40" customFormat="1" ht="11.25" x14ac:dyDescent="0.25">
      <c r="A681" s="38"/>
      <c r="B681" s="55"/>
      <c r="C681" s="55"/>
      <c r="D681" s="38"/>
      <c r="E681" s="42"/>
      <c r="F681" s="60"/>
      <c r="G681" s="61"/>
    </row>
    <row r="682" spans="1:7" s="40" customFormat="1" ht="11.25" x14ac:dyDescent="0.25">
      <c r="A682" s="38"/>
      <c r="B682" s="55"/>
      <c r="C682" s="55"/>
      <c r="D682" s="38"/>
      <c r="E682" s="42"/>
      <c r="F682" s="60"/>
      <c r="G682" s="61"/>
    </row>
    <row r="683" spans="1:7" s="40" customFormat="1" ht="11.25" x14ac:dyDescent="0.25">
      <c r="A683" s="38"/>
      <c r="B683" s="55"/>
      <c r="C683" s="55"/>
      <c r="D683" s="38"/>
      <c r="E683" s="42"/>
      <c r="F683" s="60"/>
      <c r="G683" s="61"/>
    </row>
    <row r="684" spans="1:7" s="40" customFormat="1" ht="11.25" x14ac:dyDescent="0.25">
      <c r="A684" s="38"/>
      <c r="B684" s="55"/>
      <c r="C684" s="55"/>
      <c r="D684" s="38"/>
      <c r="E684" s="42"/>
      <c r="F684" s="60"/>
      <c r="G684" s="61"/>
    </row>
    <row r="685" spans="1:7" s="40" customFormat="1" ht="11.25" x14ac:dyDescent="0.25">
      <c r="A685" s="38"/>
      <c r="B685" s="55"/>
      <c r="C685" s="55"/>
      <c r="D685" s="38"/>
      <c r="E685" s="42"/>
      <c r="F685" s="60"/>
      <c r="G685" s="61"/>
    </row>
    <row r="686" spans="1:7" s="40" customFormat="1" ht="11.25" x14ac:dyDescent="0.25">
      <c r="A686" s="38"/>
      <c r="B686" s="55"/>
      <c r="C686" s="55"/>
      <c r="D686" s="38"/>
      <c r="E686" s="42"/>
      <c r="F686" s="60"/>
      <c r="G686" s="61"/>
    </row>
    <row r="687" spans="1:7" s="40" customFormat="1" ht="11.25" x14ac:dyDescent="0.25">
      <c r="A687" s="38"/>
      <c r="B687" s="55"/>
      <c r="C687" s="55"/>
      <c r="D687" s="38"/>
      <c r="E687" s="42"/>
      <c r="F687" s="60"/>
      <c r="G687" s="61"/>
    </row>
    <row r="688" spans="1:7" s="40" customFormat="1" ht="11.25" x14ac:dyDescent="0.25">
      <c r="A688" s="38"/>
      <c r="B688" s="55"/>
      <c r="C688" s="55"/>
      <c r="D688" s="38"/>
      <c r="E688" s="42"/>
      <c r="F688" s="60"/>
      <c r="G688" s="61"/>
    </row>
    <row r="689" spans="1:7" s="40" customFormat="1" ht="11.25" x14ac:dyDescent="0.25">
      <c r="A689" s="38"/>
      <c r="B689" s="55"/>
      <c r="C689" s="55"/>
      <c r="D689" s="38"/>
      <c r="E689" s="42"/>
      <c r="F689" s="60"/>
      <c r="G689" s="61"/>
    </row>
    <row r="690" spans="1:7" s="40" customFormat="1" ht="11.25" x14ac:dyDescent="0.25">
      <c r="A690" s="38"/>
      <c r="B690" s="55"/>
      <c r="C690" s="55"/>
      <c r="D690" s="38"/>
      <c r="E690" s="42"/>
      <c r="F690" s="60"/>
      <c r="G690" s="61"/>
    </row>
    <row r="691" spans="1:7" s="40" customFormat="1" ht="11.25" x14ac:dyDescent="0.25">
      <c r="A691" s="38"/>
      <c r="B691" s="55"/>
      <c r="C691" s="55"/>
      <c r="D691" s="38"/>
      <c r="E691" s="42"/>
      <c r="F691" s="60"/>
      <c r="G691" s="61"/>
    </row>
    <row r="692" spans="1:7" s="40" customFormat="1" ht="11.25" x14ac:dyDescent="0.25">
      <c r="A692" s="38"/>
      <c r="B692" s="55"/>
      <c r="C692" s="55"/>
      <c r="D692" s="38"/>
      <c r="E692" s="42"/>
      <c r="F692" s="60"/>
      <c r="G692" s="61"/>
    </row>
    <row r="693" spans="1:7" s="40" customFormat="1" ht="11.25" x14ac:dyDescent="0.25">
      <c r="A693" s="38"/>
      <c r="B693" s="55"/>
      <c r="C693" s="55"/>
      <c r="D693" s="38"/>
      <c r="E693" s="42"/>
      <c r="F693" s="60"/>
      <c r="G693" s="61"/>
    </row>
    <row r="694" spans="1:7" s="40" customFormat="1" ht="11.25" x14ac:dyDescent="0.25">
      <c r="A694" s="38"/>
      <c r="B694" s="55"/>
      <c r="C694" s="55"/>
      <c r="D694" s="38"/>
      <c r="E694" s="42"/>
      <c r="F694" s="60"/>
      <c r="G694" s="61"/>
    </row>
    <row r="695" spans="1:7" s="40" customFormat="1" ht="11.25" x14ac:dyDescent="0.25">
      <c r="A695" s="38"/>
      <c r="B695" s="55"/>
      <c r="C695" s="55"/>
      <c r="D695" s="38"/>
      <c r="E695" s="42"/>
      <c r="F695" s="60"/>
      <c r="G695" s="61"/>
    </row>
    <row r="696" spans="1:7" s="40" customFormat="1" ht="11.25" x14ac:dyDescent="0.25">
      <c r="A696" s="38"/>
      <c r="B696" s="55"/>
      <c r="C696" s="55"/>
      <c r="D696" s="38"/>
      <c r="E696" s="42"/>
      <c r="F696" s="60"/>
      <c r="G696" s="61"/>
    </row>
    <row r="697" spans="1:7" s="40" customFormat="1" ht="11.25" x14ac:dyDescent="0.25">
      <c r="A697" s="38"/>
      <c r="B697" s="55"/>
      <c r="C697" s="55"/>
      <c r="D697" s="38"/>
      <c r="E697" s="42"/>
      <c r="F697" s="60"/>
      <c r="G697" s="61"/>
    </row>
    <row r="698" spans="1:7" s="40" customFormat="1" ht="11.25" x14ac:dyDescent="0.25">
      <c r="A698" s="38"/>
      <c r="B698" s="55"/>
      <c r="C698" s="55"/>
      <c r="D698" s="38"/>
      <c r="E698" s="42"/>
      <c r="F698" s="60"/>
      <c r="G698" s="61"/>
    </row>
    <row r="699" spans="1:7" s="40" customFormat="1" ht="11.25" x14ac:dyDescent="0.25">
      <c r="A699" s="38"/>
      <c r="B699" s="55"/>
      <c r="C699" s="55"/>
      <c r="D699" s="38"/>
      <c r="E699" s="42"/>
      <c r="F699" s="60"/>
      <c r="G699" s="61"/>
    </row>
    <row r="700" spans="1:7" s="40" customFormat="1" ht="11.25" x14ac:dyDescent="0.25">
      <c r="A700" s="38"/>
      <c r="B700" s="55"/>
      <c r="C700" s="55"/>
      <c r="D700" s="38"/>
      <c r="E700" s="42"/>
      <c r="F700" s="60"/>
      <c r="G700" s="61"/>
    </row>
    <row r="701" spans="1:7" s="40" customFormat="1" ht="11.25" x14ac:dyDescent="0.25">
      <c r="A701" s="38"/>
      <c r="B701" s="55"/>
      <c r="C701" s="55"/>
      <c r="D701" s="38"/>
      <c r="E701" s="42"/>
      <c r="F701" s="60"/>
      <c r="G701" s="61"/>
    </row>
    <row r="702" spans="1:7" s="40" customFormat="1" ht="11.25" x14ac:dyDescent="0.25">
      <c r="A702" s="38"/>
      <c r="B702" s="55"/>
      <c r="C702" s="55"/>
      <c r="D702" s="38"/>
      <c r="E702" s="42"/>
      <c r="F702" s="60"/>
      <c r="G702" s="61"/>
    </row>
    <row r="703" spans="1:7" s="40" customFormat="1" ht="11.25" x14ac:dyDescent="0.25">
      <c r="A703" s="38"/>
      <c r="B703" s="55"/>
      <c r="C703" s="55"/>
      <c r="D703" s="38"/>
      <c r="E703" s="42"/>
      <c r="F703" s="60"/>
      <c r="G703" s="61"/>
    </row>
    <row r="704" spans="1:7" s="40" customFormat="1" ht="11.25" x14ac:dyDescent="0.25">
      <c r="A704" s="38"/>
      <c r="B704" s="55"/>
      <c r="C704" s="55"/>
      <c r="D704" s="38"/>
      <c r="E704" s="42"/>
      <c r="F704" s="60"/>
      <c r="G704" s="61"/>
    </row>
    <row r="705" spans="1:7" s="40" customFormat="1" ht="11.25" x14ac:dyDescent="0.25">
      <c r="A705" s="38"/>
      <c r="B705" s="55"/>
      <c r="C705" s="55"/>
      <c r="D705" s="38"/>
      <c r="E705" s="42"/>
      <c r="F705" s="60"/>
      <c r="G705" s="61"/>
    </row>
    <row r="706" spans="1:7" s="40" customFormat="1" ht="11.25" x14ac:dyDescent="0.25">
      <c r="A706" s="38"/>
      <c r="B706" s="55"/>
      <c r="C706" s="55"/>
      <c r="D706" s="38"/>
      <c r="E706" s="42"/>
      <c r="F706" s="60"/>
      <c r="G706" s="61"/>
    </row>
    <row r="707" spans="1:7" s="40" customFormat="1" ht="11.25" x14ac:dyDescent="0.25">
      <c r="A707" s="38"/>
      <c r="B707" s="55"/>
      <c r="C707" s="55"/>
      <c r="D707" s="38"/>
      <c r="E707" s="42"/>
      <c r="F707" s="60"/>
      <c r="G707" s="61"/>
    </row>
    <row r="708" spans="1:7" s="40" customFormat="1" ht="11.25" x14ac:dyDescent="0.25">
      <c r="A708" s="38"/>
      <c r="B708" s="55"/>
      <c r="C708" s="55"/>
      <c r="D708" s="38"/>
      <c r="E708" s="42"/>
      <c r="F708" s="60"/>
      <c r="G708" s="61"/>
    </row>
    <row r="709" spans="1:7" s="40" customFormat="1" ht="11.25" x14ac:dyDescent="0.25">
      <c r="A709" s="38"/>
      <c r="B709" s="55"/>
      <c r="C709" s="55"/>
      <c r="D709" s="38"/>
      <c r="E709" s="42"/>
      <c r="F709" s="60"/>
      <c r="G709" s="61"/>
    </row>
    <row r="710" spans="1:7" s="40" customFormat="1" ht="11.25" x14ac:dyDescent="0.25">
      <c r="A710" s="38"/>
      <c r="B710" s="55"/>
      <c r="C710" s="55"/>
      <c r="D710" s="38"/>
      <c r="E710" s="42"/>
      <c r="F710" s="60"/>
      <c r="G710" s="61"/>
    </row>
    <row r="711" spans="1:7" s="40" customFormat="1" ht="11.25" x14ac:dyDescent="0.25">
      <c r="A711" s="38"/>
      <c r="B711" s="55"/>
      <c r="C711" s="55"/>
      <c r="D711" s="38"/>
      <c r="E711" s="42"/>
      <c r="F711" s="60"/>
      <c r="G711" s="61"/>
    </row>
    <row r="712" spans="1:7" s="40" customFormat="1" ht="11.25" x14ac:dyDescent="0.25">
      <c r="A712" s="38"/>
      <c r="B712" s="55"/>
      <c r="C712" s="55"/>
      <c r="D712" s="38"/>
      <c r="E712" s="42"/>
      <c r="F712" s="60"/>
      <c r="G712" s="61"/>
    </row>
    <row r="713" spans="1:7" s="40" customFormat="1" ht="11.25" x14ac:dyDescent="0.25">
      <c r="A713" s="38"/>
      <c r="B713" s="55"/>
      <c r="C713" s="55"/>
      <c r="D713" s="38"/>
      <c r="E713" s="42"/>
      <c r="F713" s="60"/>
      <c r="G713" s="61"/>
    </row>
    <row r="714" spans="1:7" s="40" customFormat="1" ht="11.25" x14ac:dyDescent="0.25">
      <c r="A714" s="38"/>
      <c r="B714" s="55"/>
      <c r="C714" s="55"/>
      <c r="D714" s="38"/>
      <c r="E714" s="42"/>
      <c r="F714" s="60"/>
      <c r="G714" s="61"/>
    </row>
    <row r="715" spans="1:7" s="40" customFormat="1" ht="11.25" x14ac:dyDescent="0.25">
      <c r="A715" s="38"/>
      <c r="B715" s="55"/>
      <c r="C715" s="55"/>
      <c r="D715" s="38"/>
      <c r="E715" s="42"/>
      <c r="F715" s="60"/>
      <c r="G715" s="61"/>
    </row>
    <row r="716" spans="1:7" s="40" customFormat="1" ht="11.25" x14ac:dyDescent="0.25">
      <c r="A716" s="38"/>
      <c r="B716" s="55"/>
      <c r="C716" s="55"/>
      <c r="D716" s="38"/>
      <c r="E716" s="42"/>
      <c r="F716" s="60"/>
      <c r="G716" s="61"/>
    </row>
    <row r="717" spans="1:7" s="40" customFormat="1" ht="11.25" x14ac:dyDescent="0.25">
      <c r="A717" s="38"/>
      <c r="B717" s="55"/>
      <c r="C717" s="55"/>
      <c r="D717" s="38"/>
      <c r="E717" s="42"/>
      <c r="F717" s="60"/>
      <c r="G717" s="61"/>
    </row>
    <row r="718" spans="1:7" s="40" customFormat="1" ht="11.25" x14ac:dyDescent="0.25">
      <c r="A718" s="38"/>
      <c r="B718" s="55"/>
      <c r="C718" s="55"/>
      <c r="D718" s="38"/>
      <c r="E718" s="42"/>
      <c r="F718" s="60"/>
      <c r="G718" s="61"/>
    </row>
    <row r="719" spans="1:7" s="40" customFormat="1" ht="11.25" x14ac:dyDescent="0.25">
      <c r="A719" s="38"/>
      <c r="B719" s="55"/>
      <c r="C719" s="55"/>
      <c r="D719" s="38"/>
      <c r="E719" s="42"/>
      <c r="F719" s="60"/>
      <c r="G719" s="61"/>
    </row>
    <row r="720" spans="1:7" s="40" customFormat="1" ht="11.25" x14ac:dyDescent="0.25">
      <c r="A720" s="38"/>
      <c r="B720" s="55"/>
      <c r="C720" s="55"/>
      <c r="D720" s="38"/>
      <c r="E720" s="42"/>
      <c r="F720" s="60"/>
      <c r="G720" s="61"/>
    </row>
    <row r="721" spans="1:7" s="40" customFormat="1" ht="11.25" x14ac:dyDescent="0.25">
      <c r="A721" s="38"/>
      <c r="B721" s="55"/>
      <c r="C721" s="55"/>
      <c r="D721" s="38"/>
      <c r="E721" s="42"/>
      <c r="F721" s="60"/>
      <c r="G721" s="61"/>
    </row>
    <row r="722" spans="1:7" s="40" customFormat="1" ht="11.25" x14ac:dyDescent="0.25">
      <c r="A722" s="38"/>
      <c r="B722" s="55"/>
      <c r="C722" s="55"/>
      <c r="D722" s="38"/>
      <c r="E722" s="42"/>
      <c r="F722" s="60"/>
      <c r="G722" s="61"/>
    </row>
    <row r="723" spans="1:7" s="40" customFormat="1" ht="11.25" x14ac:dyDescent="0.25">
      <c r="A723" s="38"/>
      <c r="B723" s="55"/>
      <c r="C723" s="55"/>
      <c r="D723" s="38"/>
      <c r="E723" s="75"/>
      <c r="F723" s="60"/>
      <c r="G723" s="61"/>
    </row>
    <row r="724" spans="1:7" s="40" customFormat="1" ht="11.25" x14ac:dyDescent="0.25">
      <c r="A724" s="38"/>
      <c r="B724" s="55"/>
      <c r="C724" s="55"/>
      <c r="D724" s="38"/>
      <c r="E724" s="42"/>
      <c r="F724" s="60"/>
      <c r="G724" s="61"/>
    </row>
    <row r="725" spans="1:7" s="40" customFormat="1" ht="11.25" x14ac:dyDescent="0.25">
      <c r="A725" s="38"/>
      <c r="B725" s="55"/>
      <c r="C725" s="55"/>
      <c r="D725" s="38"/>
      <c r="E725" s="42"/>
      <c r="F725" s="60"/>
      <c r="G725" s="61"/>
    </row>
    <row r="726" spans="1:7" s="40" customFormat="1" ht="11.25" x14ac:dyDescent="0.25">
      <c r="A726" s="38"/>
      <c r="B726" s="55"/>
      <c r="C726" s="55"/>
      <c r="D726" s="38"/>
      <c r="E726" s="42"/>
      <c r="F726" s="60"/>
      <c r="G726" s="61"/>
    </row>
    <row r="727" spans="1:7" s="40" customFormat="1" ht="11.25" x14ac:dyDescent="0.25">
      <c r="A727" s="38"/>
      <c r="B727" s="55"/>
      <c r="C727" s="55"/>
      <c r="D727" s="38"/>
      <c r="E727" s="42"/>
      <c r="F727" s="60"/>
      <c r="G727" s="61"/>
    </row>
    <row r="728" spans="1:7" s="40" customFormat="1" ht="11.25" x14ac:dyDescent="0.25">
      <c r="A728" s="38"/>
      <c r="B728" s="55"/>
      <c r="C728" s="55"/>
      <c r="D728" s="38"/>
      <c r="E728" s="42"/>
      <c r="F728" s="60"/>
      <c r="G728" s="61"/>
    </row>
    <row r="729" spans="1:7" s="40" customFormat="1" ht="11.25" x14ac:dyDescent="0.25">
      <c r="A729" s="38"/>
      <c r="B729" s="55"/>
      <c r="C729" s="55"/>
      <c r="D729" s="38"/>
      <c r="E729" s="42"/>
      <c r="F729" s="60"/>
      <c r="G729" s="61"/>
    </row>
    <row r="730" spans="1:7" s="40" customFormat="1" ht="11.25" x14ac:dyDescent="0.25">
      <c r="A730" s="38"/>
      <c r="B730" s="55"/>
      <c r="C730" s="55"/>
      <c r="D730" s="38"/>
      <c r="E730" s="42"/>
      <c r="F730" s="60"/>
      <c r="G730" s="61"/>
    </row>
    <row r="731" spans="1:7" s="40" customFormat="1" ht="11.25" x14ac:dyDescent="0.25">
      <c r="A731" s="38"/>
      <c r="B731" s="55"/>
      <c r="C731" s="55"/>
      <c r="D731" s="38"/>
      <c r="E731" s="42"/>
      <c r="F731" s="60"/>
      <c r="G731" s="61"/>
    </row>
    <row r="732" spans="1:7" s="40" customFormat="1" ht="11.25" x14ac:dyDescent="0.25">
      <c r="A732" s="38"/>
      <c r="B732" s="55"/>
      <c r="C732" s="55"/>
      <c r="D732" s="38"/>
      <c r="E732" s="42"/>
      <c r="F732" s="60"/>
      <c r="G732" s="61"/>
    </row>
    <row r="733" spans="1:7" s="40" customFormat="1" ht="11.25" x14ac:dyDescent="0.25">
      <c r="A733" s="38"/>
      <c r="B733" s="55"/>
      <c r="C733" s="55"/>
      <c r="D733" s="38"/>
      <c r="E733" s="42"/>
      <c r="F733" s="60"/>
      <c r="G733" s="61"/>
    </row>
    <row r="734" spans="1:7" s="40" customFormat="1" ht="11.25" x14ac:dyDescent="0.25">
      <c r="A734" s="38"/>
      <c r="B734" s="55"/>
      <c r="C734" s="55"/>
      <c r="D734" s="38"/>
      <c r="E734" s="42"/>
      <c r="F734" s="60"/>
      <c r="G734" s="61"/>
    </row>
    <row r="735" spans="1:7" s="40" customFormat="1" ht="11.25" x14ac:dyDescent="0.25">
      <c r="A735" s="38"/>
      <c r="B735" s="55"/>
      <c r="C735" s="55"/>
      <c r="D735" s="38"/>
      <c r="E735" s="42"/>
      <c r="F735" s="60"/>
      <c r="G735" s="61"/>
    </row>
    <row r="736" spans="1:7" s="40" customFormat="1" ht="11.25" x14ac:dyDescent="0.25">
      <c r="A736" s="38"/>
      <c r="B736" s="55"/>
      <c r="C736" s="55"/>
      <c r="D736" s="38"/>
      <c r="E736" s="42"/>
      <c r="F736" s="60"/>
      <c r="G736" s="61"/>
    </row>
    <row r="737" spans="1:7" s="40" customFormat="1" ht="11.25" x14ac:dyDescent="0.25">
      <c r="A737" s="38"/>
      <c r="B737" s="55"/>
      <c r="C737" s="55"/>
      <c r="D737" s="38"/>
      <c r="E737" s="42"/>
      <c r="F737" s="60"/>
      <c r="G737" s="61"/>
    </row>
    <row r="738" spans="1:7" s="40" customFormat="1" ht="11.25" x14ac:dyDescent="0.25">
      <c r="A738" s="38"/>
      <c r="B738" s="55"/>
      <c r="C738" s="55"/>
      <c r="D738" s="38"/>
      <c r="E738" s="42"/>
      <c r="F738" s="60"/>
      <c r="G738" s="61"/>
    </row>
    <row r="739" spans="1:7" s="40" customFormat="1" ht="11.25" x14ac:dyDescent="0.25">
      <c r="A739" s="38"/>
      <c r="B739" s="55"/>
      <c r="C739" s="55"/>
      <c r="D739" s="38"/>
      <c r="E739" s="42"/>
      <c r="F739" s="60"/>
      <c r="G739" s="61"/>
    </row>
    <row r="740" spans="1:7" s="40" customFormat="1" ht="11.25" x14ac:dyDescent="0.25">
      <c r="A740" s="38"/>
      <c r="B740" s="55"/>
      <c r="C740" s="55"/>
      <c r="D740" s="38"/>
      <c r="E740" s="42"/>
      <c r="F740" s="60"/>
      <c r="G740" s="61"/>
    </row>
    <row r="741" spans="1:7" s="40" customFormat="1" ht="11.25" x14ac:dyDescent="0.25">
      <c r="A741" s="38"/>
      <c r="B741" s="55"/>
      <c r="C741" s="55"/>
      <c r="D741" s="38"/>
      <c r="E741" s="42"/>
      <c r="F741" s="60"/>
      <c r="G741" s="61"/>
    </row>
    <row r="742" spans="1:7" s="40" customFormat="1" ht="11.25" x14ac:dyDescent="0.25">
      <c r="A742" s="38"/>
      <c r="B742" s="55"/>
      <c r="C742" s="55"/>
      <c r="D742" s="38"/>
      <c r="E742" s="42"/>
      <c r="F742" s="60"/>
      <c r="G742" s="61"/>
    </row>
    <row r="743" spans="1:7" s="40" customFormat="1" ht="11.25" x14ac:dyDescent="0.25">
      <c r="A743" s="38"/>
      <c r="B743" s="55"/>
      <c r="C743" s="55"/>
      <c r="D743" s="38"/>
      <c r="E743" s="42"/>
      <c r="F743" s="60"/>
      <c r="G743" s="61"/>
    </row>
    <row r="744" spans="1:7" s="40" customFormat="1" ht="11.25" x14ac:dyDescent="0.25">
      <c r="A744" s="38"/>
      <c r="B744" s="55"/>
      <c r="C744" s="55"/>
      <c r="D744" s="38"/>
      <c r="E744" s="42"/>
      <c r="F744" s="60"/>
      <c r="G744" s="61"/>
    </row>
    <row r="745" spans="1:7" s="40" customFormat="1" ht="11.25" x14ac:dyDescent="0.25">
      <c r="A745" s="38"/>
      <c r="B745" s="55"/>
      <c r="C745" s="55"/>
      <c r="D745" s="38"/>
      <c r="E745" s="42"/>
      <c r="F745" s="60"/>
      <c r="G745" s="61"/>
    </row>
    <row r="746" spans="1:7" s="40" customFormat="1" ht="11.25" x14ac:dyDescent="0.25">
      <c r="A746" s="38"/>
      <c r="B746" s="55"/>
      <c r="C746" s="55"/>
      <c r="D746" s="38"/>
      <c r="E746" s="42"/>
      <c r="F746" s="60"/>
      <c r="G746" s="61"/>
    </row>
    <row r="747" spans="1:7" s="40" customFormat="1" ht="11.25" x14ac:dyDescent="0.25">
      <c r="A747" s="38"/>
      <c r="B747" s="55"/>
      <c r="C747" s="55"/>
      <c r="D747" s="38"/>
      <c r="E747" s="42"/>
      <c r="F747" s="60"/>
      <c r="G747" s="61"/>
    </row>
    <row r="748" spans="1:7" s="40" customFormat="1" ht="11.25" x14ac:dyDescent="0.25">
      <c r="A748" s="38"/>
      <c r="B748" s="55"/>
      <c r="C748" s="55"/>
      <c r="D748" s="38"/>
      <c r="E748" s="42"/>
      <c r="F748" s="60"/>
      <c r="G748" s="61"/>
    </row>
    <row r="749" spans="1:7" s="40" customFormat="1" ht="11.25" x14ac:dyDescent="0.25">
      <c r="A749" s="38"/>
      <c r="B749" s="55"/>
      <c r="C749" s="55"/>
      <c r="D749" s="38"/>
      <c r="E749" s="42"/>
      <c r="F749" s="60"/>
      <c r="G749" s="61"/>
    </row>
    <row r="750" spans="1:7" s="40" customFormat="1" ht="11.25" x14ac:dyDescent="0.25">
      <c r="A750" s="38"/>
      <c r="B750" s="55"/>
      <c r="C750" s="55"/>
      <c r="D750" s="38"/>
      <c r="E750" s="42"/>
      <c r="F750" s="60"/>
      <c r="G750" s="61"/>
    </row>
    <row r="751" spans="1:7" s="40" customFormat="1" ht="11.25" x14ac:dyDescent="0.25">
      <c r="A751" s="38"/>
      <c r="B751" s="55"/>
      <c r="C751" s="55"/>
      <c r="D751" s="38"/>
      <c r="E751" s="42"/>
      <c r="F751" s="60"/>
      <c r="G751" s="61"/>
    </row>
    <row r="752" spans="1:7" s="40" customFormat="1" ht="11.25" x14ac:dyDescent="0.25">
      <c r="A752" s="38"/>
      <c r="B752" s="55"/>
      <c r="C752" s="55"/>
      <c r="D752" s="38"/>
      <c r="E752" s="42"/>
      <c r="F752" s="60"/>
      <c r="G752" s="61"/>
    </row>
    <row r="753" spans="1:15" s="40" customFormat="1" ht="11.25" x14ac:dyDescent="0.25">
      <c r="A753" s="38"/>
      <c r="B753" s="55"/>
      <c r="C753" s="55"/>
      <c r="D753" s="38"/>
      <c r="E753" s="42"/>
      <c r="F753" s="60"/>
      <c r="G753" s="61"/>
    </row>
    <row r="754" spans="1:15" s="40" customFormat="1" ht="11.25" x14ac:dyDescent="0.25">
      <c r="A754" s="38"/>
      <c r="B754" s="55"/>
      <c r="C754" s="55"/>
      <c r="D754" s="38"/>
      <c r="E754" s="42"/>
      <c r="F754" s="60"/>
      <c r="G754" s="61"/>
    </row>
    <row r="755" spans="1:15" s="40" customFormat="1" ht="11.25" x14ac:dyDescent="0.25">
      <c r="A755" s="38"/>
      <c r="B755" s="55"/>
      <c r="C755" s="55"/>
      <c r="D755" s="38"/>
      <c r="E755" s="42"/>
      <c r="F755" s="60"/>
      <c r="G755" s="61"/>
    </row>
    <row r="756" spans="1:15" s="40" customFormat="1" ht="135" customHeight="1" x14ac:dyDescent="0.25">
      <c r="A756" s="38"/>
      <c r="B756" s="55"/>
      <c r="C756" s="55"/>
      <c r="D756" s="65"/>
      <c r="E756" s="42"/>
      <c r="F756" s="60"/>
      <c r="G756" s="60"/>
      <c r="N756" s="69"/>
      <c r="O756" s="69"/>
    </row>
    <row r="757" spans="1:15" s="40" customFormat="1" ht="15.75" x14ac:dyDescent="0.25">
      <c r="A757" s="38"/>
      <c r="B757" s="55"/>
      <c r="C757" s="55"/>
      <c r="D757" s="65"/>
      <c r="E757" s="42"/>
      <c r="F757" s="60"/>
      <c r="G757" s="60"/>
      <c r="H757" s="67"/>
      <c r="N757" s="69"/>
      <c r="O757" s="69"/>
    </row>
    <row r="758" spans="1:15" s="40" customFormat="1" ht="15.75" x14ac:dyDescent="0.25">
      <c r="A758" s="38"/>
      <c r="B758" s="55"/>
      <c r="C758" s="55"/>
      <c r="D758" s="66"/>
      <c r="E758" s="42"/>
      <c r="F758" s="60"/>
      <c r="G758" s="60"/>
      <c r="H758" s="67"/>
      <c r="N758" s="69"/>
      <c r="O758" s="69"/>
    </row>
    <row r="759" spans="1:15" s="40" customFormat="1" ht="12" x14ac:dyDescent="0.2">
      <c r="A759" s="38"/>
      <c r="B759" s="55"/>
      <c r="C759" s="55"/>
      <c r="D759" s="65"/>
      <c r="E759" s="42"/>
      <c r="F759" s="60"/>
      <c r="G759" s="60"/>
      <c r="N759" s="68"/>
      <c r="O759" s="69"/>
    </row>
    <row r="760" spans="1:15" s="40" customFormat="1" ht="11.25" x14ac:dyDescent="0.2">
      <c r="A760" s="38"/>
      <c r="B760" s="55"/>
      <c r="C760" s="55"/>
      <c r="D760" s="38"/>
      <c r="E760" s="42"/>
      <c r="F760" s="60"/>
      <c r="G760" s="60"/>
      <c r="L760" s="38"/>
      <c r="N760" s="70"/>
      <c r="O760" s="38"/>
    </row>
    <row r="761" spans="1:15" s="40" customFormat="1" ht="12" x14ac:dyDescent="0.2">
      <c r="A761" s="38"/>
      <c r="B761" s="55"/>
      <c r="C761" s="55"/>
      <c r="D761" s="38"/>
      <c r="E761" s="42"/>
      <c r="F761" s="60"/>
      <c r="G761" s="61"/>
      <c r="N761" s="68"/>
      <c r="O761" s="69"/>
    </row>
    <row r="762" spans="1:15" s="40" customFormat="1" ht="12" x14ac:dyDescent="0.2">
      <c r="A762" s="38"/>
      <c r="B762" s="55"/>
      <c r="C762" s="55"/>
      <c r="D762" s="38"/>
      <c r="E762" s="42"/>
      <c r="F762" s="60"/>
      <c r="G762" s="61"/>
      <c r="N762" s="68"/>
      <c r="O762" s="69"/>
    </row>
    <row r="763" spans="1:15" s="40" customFormat="1" ht="12" x14ac:dyDescent="0.25">
      <c r="A763" s="38"/>
      <c r="B763" s="55"/>
      <c r="C763" s="55"/>
      <c r="D763" s="38"/>
      <c r="E763" s="42"/>
      <c r="F763" s="60"/>
      <c r="G763" s="61"/>
      <c r="N763" s="69"/>
      <c r="O763" s="69"/>
    </row>
    <row r="764" spans="1:15" s="40" customFormat="1" ht="12" x14ac:dyDescent="0.25">
      <c r="A764" s="38"/>
      <c r="B764" s="55"/>
      <c r="C764" s="55"/>
      <c r="D764" s="38"/>
      <c r="E764" s="42"/>
      <c r="F764" s="60"/>
      <c r="G764" s="61"/>
      <c r="N764" s="69"/>
      <c r="O764" s="69"/>
    </row>
    <row r="765" spans="1:15" s="40" customFormat="1" ht="11.25" x14ac:dyDescent="0.25">
      <c r="A765" s="38"/>
      <c r="B765" s="55"/>
      <c r="C765" s="55"/>
      <c r="D765" s="38"/>
      <c r="E765" s="42"/>
      <c r="F765" s="60"/>
      <c r="G765" s="61"/>
    </row>
    <row r="766" spans="1:15" s="40" customFormat="1" ht="11.25" x14ac:dyDescent="0.25">
      <c r="A766" s="38"/>
      <c r="B766" s="55"/>
      <c r="C766" s="55"/>
      <c r="D766" s="38"/>
      <c r="E766" s="42"/>
      <c r="F766" s="60"/>
      <c r="G766" s="61"/>
    </row>
    <row r="767" spans="1:15" s="40" customFormat="1" ht="11.25" x14ac:dyDescent="0.25">
      <c r="A767" s="38"/>
      <c r="B767" s="55"/>
      <c r="C767" s="55"/>
      <c r="D767" s="38"/>
      <c r="E767" s="42"/>
      <c r="F767" s="60"/>
      <c r="G767" s="61"/>
    </row>
    <row r="768" spans="1:15" s="40" customFormat="1" ht="11.25" x14ac:dyDescent="0.25">
      <c r="A768" s="38"/>
      <c r="B768" s="55"/>
      <c r="C768" s="55"/>
      <c r="D768" s="38"/>
      <c r="E768" s="42"/>
      <c r="F768" s="60"/>
      <c r="G768" s="61"/>
    </row>
    <row r="769" spans="1:7" s="40" customFormat="1" ht="11.25" x14ac:dyDescent="0.25">
      <c r="A769" s="38"/>
      <c r="B769" s="55"/>
      <c r="C769" s="55"/>
      <c r="D769" s="38"/>
      <c r="E769" s="42"/>
      <c r="F769" s="60"/>
      <c r="G769" s="61"/>
    </row>
    <row r="770" spans="1:7" s="40" customFormat="1" ht="11.25" x14ac:dyDescent="0.25">
      <c r="A770" s="38"/>
      <c r="B770" s="55"/>
      <c r="C770" s="55"/>
      <c r="D770" s="38"/>
      <c r="E770" s="42"/>
      <c r="F770" s="60"/>
      <c r="G770" s="61"/>
    </row>
    <row r="771" spans="1:7" s="40" customFormat="1" ht="11.25" x14ac:dyDescent="0.25">
      <c r="A771" s="38"/>
      <c r="B771" s="55"/>
      <c r="C771" s="55"/>
      <c r="D771" s="38"/>
      <c r="E771" s="42"/>
      <c r="F771" s="60"/>
      <c r="G771" s="61"/>
    </row>
    <row r="772" spans="1:7" s="40" customFormat="1" ht="11.25" x14ac:dyDescent="0.25">
      <c r="A772" s="38"/>
      <c r="B772" s="55"/>
      <c r="C772" s="55"/>
      <c r="D772" s="38"/>
      <c r="E772" s="42"/>
      <c r="F772" s="60"/>
      <c r="G772" s="61"/>
    </row>
    <row r="773" spans="1:7" s="40" customFormat="1" ht="11.25" x14ac:dyDescent="0.25">
      <c r="A773" s="38"/>
      <c r="B773" s="55"/>
      <c r="C773" s="55"/>
      <c r="D773" s="38"/>
      <c r="E773" s="42"/>
      <c r="F773" s="60"/>
      <c r="G773" s="61"/>
    </row>
    <row r="774" spans="1:7" s="40" customFormat="1" ht="11.25" x14ac:dyDescent="0.25">
      <c r="A774" s="38"/>
      <c r="B774" s="55"/>
      <c r="C774" s="55"/>
      <c r="D774" s="38"/>
      <c r="E774" s="42"/>
      <c r="F774" s="60"/>
      <c r="G774" s="61"/>
    </row>
    <row r="775" spans="1:7" s="40" customFormat="1" ht="11.25" x14ac:dyDescent="0.25">
      <c r="A775" s="38"/>
      <c r="B775" s="55"/>
      <c r="C775" s="55"/>
      <c r="D775" s="38"/>
      <c r="E775" s="42"/>
      <c r="F775" s="60"/>
      <c r="G775" s="61"/>
    </row>
    <row r="776" spans="1:7" s="40" customFormat="1" ht="11.25" x14ac:dyDescent="0.25">
      <c r="A776" s="38"/>
      <c r="B776" s="55"/>
      <c r="C776" s="55"/>
      <c r="D776" s="38"/>
      <c r="E776" s="42"/>
      <c r="F776" s="60"/>
      <c r="G776" s="61"/>
    </row>
    <row r="777" spans="1:7" s="40" customFormat="1" ht="11.25" x14ac:dyDescent="0.25">
      <c r="A777" s="38"/>
      <c r="B777" s="55"/>
      <c r="C777" s="55"/>
      <c r="D777" s="38"/>
      <c r="E777" s="42"/>
      <c r="F777" s="60"/>
      <c r="G777" s="61"/>
    </row>
    <row r="778" spans="1:7" s="40" customFormat="1" ht="11.25" x14ac:dyDescent="0.25">
      <c r="A778" s="38"/>
      <c r="B778" s="55"/>
      <c r="C778" s="55"/>
      <c r="D778" s="38"/>
      <c r="E778" s="42"/>
      <c r="F778" s="60"/>
      <c r="G778" s="61"/>
    </row>
    <row r="779" spans="1:7" s="40" customFormat="1" ht="11.25" x14ac:dyDescent="0.25">
      <c r="A779" s="38"/>
      <c r="B779" s="55"/>
      <c r="C779" s="55"/>
      <c r="D779" s="38"/>
      <c r="E779" s="42"/>
      <c r="F779" s="60"/>
      <c r="G779" s="61"/>
    </row>
    <row r="780" spans="1:7" s="40" customFormat="1" ht="11.25" x14ac:dyDescent="0.25">
      <c r="A780" s="38"/>
      <c r="B780" s="55"/>
      <c r="C780" s="55"/>
      <c r="D780" s="38"/>
      <c r="E780" s="42"/>
      <c r="F780" s="60"/>
      <c r="G780" s="61"/>
    </row>
    <row r="781" spans="1:7" s="40" customFormat="1" ht="11.25" x14ac:dyDescent="0.25">
      <c r="A781" s="38"/>
      <c r="B781" s="55"/>
      <c r="C781" s="55"/>
      <c r="D781" s="38"/>
      <c r="E781" s="42"/>
      <c r="F781" s="60"/>
      <c r="G781" s="61"/>
    </row>
    <row r="782" spans="1:7" s="40" customFormat="1" ht="11.25" x14ac:dyDescent="0.25">
      <c r="A782" s="38"/>
      <c r="B782" s="55"/>
      <c r="C782" s="55"/>
      <c r="D782" s="38"/>
      <c r="E782" s="42"/>
      <c r="F782" s="60"/>
      <c r="G782" s="61"/>
    </row>
    <row r="783" spans="1:7" s="40" customFormat="1" ht="11.25" x14ac:dyDescent="0.25">
      <c r="A783" s="38"/>
      <c r="B783" s="55"/>
      <c r="C783" s="55"/>
      <c r="D783" s="38"/>
      <c r="E783" s="42"/>
      <c r="F783" s="60"/>
      <c r="G783" s="61"/>
    </row>
    <row r="784" spans="1:7" s="40" customFormat="1" ht="11.25" x14ac:dyDescent="0.25">
      <c r="A784" s="38"/>
      <c r="B784" s="55"/>
      <c r="C784" s="55"/>
      <c r="D784" s="38"/>
      <c r="E784" s="42"/>
      <c r="F784" s="60"/>
      <c r="G784" s="61"/>
    </row>
    <row r="785" spans="1:7" s="40" customFormat="1" ht="11.25" x14ac:dyDescent="0.25">
      <c r="A785" s="38"/>
      <c r="B785" s="55"/>
      <c r="C785" s="55"/>
      <c r="D785" s="38"/>
      <c r="E785" s="42"/>
      <c r="F785" s="60"/>
      <c r="G785" s="61"/>
    </row>
    <row r="786" spans="1:7" s="40" customFormat="1" ht="11.25" x14ac:dyDescent="0.25">
      <c r="A786" s="38"/>
      <c r="B786" s="55"/>
      <c r="C786" s="55"/>
      <c r="D786" s="38"/>
      <c r="E786" s="42"/>
      <c r="F786" s="60"/>
      <c r="G786" s="61"/>
    </row>
    <row r="787" spans="1:7" s="40" customFormat="1" ht="11.25" x14ac:dyDescent="0.25">
      <c r="A787" s="38"/>
      <c r="B787" s="55"/>
      <c r="C787" s="55"/>
      <c r="D787" s="38"/>
      <c r="E787" s="42"/>
      <c r="F787" s="60"/>
      <c r="G787" s="61"/>
    </row>
    <row r="788" spans="1:7" s="40" customFormat="1" ht="11.25" x14ac:dyDescent="0.25">
      <c r="A788" s="38"/>
      <c r="B788" s="55"/>
      <c r="C788" s="55"/>
      <c r="D788" s="38"/>
      <c r="E788" s="42"/>
      <c r="F788" s="60"/>
      <c r="G788" s="61"/>
    </row>
    <row r="789" spans="1:7" s="40" customFormat="1" ht="11.25" x14ac:dyDescent="0.25">
      <c r="A789" s="38"/>
      <c r="B789" s="55"/>
      <c r="C789" s="55"/>
      <c r="D789" s="38"/>
      <c r="E789" s="42"/>
      <c r="F789" s="60"/>
      <c r="G789" s="61"/>
    </row>
    <row r="790" spans="1:7" s="40" customFormat="1" ht="11.25" x14ac:dyDescent="0.25">
      <c r="A790" s="38"/>
      <c r="B790" s="55"/>
      <c r="C790" s="55"/>
      <c r="D790" s="38"/>
      <c r="E790" s="42"/>
      <c r="F790" s="60"/>
      <c r="G790" s="61"/>
    </row>
    <row r="791" spans="1:7" s="40" customFormat="1" ht="11.25" x14ac:dyDescent="0.25">
      <c r="A791" s="38"/>
      <c r="B791" s="55"/>
      <c r="C791" s="55"/>
      <c r="D791" s="38"/>
      <c r="E791" s="42"/>
      <c r="F791" s="60"/>
      <c r="G791" s="61"/>
    </row>
    <row r="792" spans="1:7" s="40" customFormat="1" ht="11.25" x14ac:dyDescent="0.25">
      <c r="A792" s="38"/>
      <c r="B792" s="55"/>
      <c r="C792" s="55"/>
      <c r="D792" s="38"/>
      <c r="E792" s="42"/>
      <c r="F792" s="60"/>
      <c r="G792" s="61"/>
    </row>
    <row r="793" spans="1:7" s="40" customFormat="1" ht="11.25" x14ac:dyDescent="0.25">
      <c r="A793" s="38"/>
      <c r="B793" s="55"/>
      <c r="C793" s="55"/>
      <c r="D793" s="38"/>
      <c r="E793" s="42"/>
      <c r="F793" s="60"/>
      <c r="G793" s="61"/>
    </row>
    <row r="794" spans="1:7" s="40" customFormat="1" ht="11.25" x14ac:dyDescent="0.25">
      <c r="A794" s="38"/>
      <c r="B794" s="55"/>
      <c r="C794" s="55"/>
      <c r="D794" s="38"/>
      <c r="E794" s="42"/>
      <c r="F794" s="60"/>
      <c r="G794" s="61"/>
    </row>
    <row r="795" spans="1:7" s="40" customFormat="1" ht="11.25" x14ac:dyDescent="0.25">
      <c r="A795" s="38"/>
      <c r="B795" s="55"/>
      <c r="C795" s="55"/>
      <c r="D795" s="38"/>
      <c r="E795" s="42"/>
      <c r="F795" s="60"/>
      <c r="G795" s="61"/>
    </row>
    <row r="796" spans="1:7" s="40" customFormat="1" ht="11.25" x14ac:dyDescent="0.25">
      <c r="A796" s="38"/>
      <c r="B796" s="55"/>
      <c r="C796" s="55"/>
      <c r="D796" s="38"/>
      <c r="E796" s="42"/>
      <c r="F796" s="60"/>
      <c r="G796" s="61"/>
    </row>
    <row r="797" spans="1:7" s="40" customFormat="1" ht="11.25" x14ac:dyDescent="0.25">
      <c r="A797" s="38"/>
      <c r="B797" s="55"/>
      <c r="C797" s="55"/>
      <c r="D797" s="38"/>
      <c r="E797" s="42"/>
      <c r="F797" s="60"/>
      <c r="G797" s="61"/>
    </row>
    <row r="798" spans="1:7" s="40" customFormat="1" ht="11.25" x14ac:dyDescent="0.25">
      <c r="A798" s="38"/>
      <c r="B798" s="55"/>
      <c r="C798" s="55"/>
      <c r="D798" s="38"/>
      <c r="E798" s="42"/>
      <c r="F798" s="60"/>
      <c r="G798" s="61"/>
    </row>
    <row r="799" spans="1:7" s="40" customFormat="1" ht="11.25" x14ac:dyDescent="0.25">
      <c r="A799" s="38"/>
      <c r="B799" s="55"/>
      <c r="C799" s="55"/>
      <c r="D799" s="38"/>
      <c r="E799" s="42"/>
      <c r="F799" s="60"/>
      <c r="G799" s="61"/>
    </row>
    <row r="800" spans="1:7" s="40" customFormat="1" ht="11.25" x14ac:dyDescent="0.25">
      <c r="A800" s="38"/>
      <c r="B800" s="55"/>
      <c r="C800" s="55"/>
      <c r="D800" s="38"/>
      <c r="E800" s="42"/>
      <c r="F800" s="60"/>
      <c r="G800" s="61"/>
    </row>
    <row r="801" spans="1:7" s="40" customFormat="1" ht="11.25" x14ac:dyDescent="0.25">
      <c r="A801" s="38"/>
      <c r="B801" s="55"/>
      <c r="C801" s="55"/>
      <c r="D801" s="38"/>
      <c r="E801" s="42"/>
      <c r="F801" s="60"/>
      <c r="G801" s="61"/>
    </row>
    <row r="802" spans="1:7" s="40" customFormat="1" ht="11.25" x14ac:dyDescent="0.25">
      <c r="A802" s="38"/>
      <c r="B802" s="55"/>
      <c r="C802" s="55"/>
      <c r="D802" s="38"/>
      <c r="E802" s="42"/>
      <c r="F802" s="60"/>
      <c r="G802" s="61"/>
    </row>
    <row r="803" spans="1:7" s="40" customFormat="1" ht="11.25" x14ac:dyDescent="0.25">
      <c r="A803" s="38"/>
      <c r="B803" s="55"/>
      <c r="C803" s="55"/>
      <c r="D803" s="38"/>
      <c r="E803" s="42"/>
      <c r="F803" s="60"/>
      <c r="G803" s="61"/>
    </row>
    <row r="804" spans="1:7" s="40" customFormat="1" ht="11.25" x14ac:dyDescent="0.25">
      <c r="A804" s="38"/>
      <c r="B804" s="55"/>
      <c r="C804" s="55"/>
      <c r="D804" s="38"/>
      <c r="E804" s="42"/>
      <c r="F804" s="60"/>
      <c r="G804" s="61"/>
    </row>
    <row r="805" spans="1:7" s="40" customFormat="1" ht="11.25" x14ac:dyDescent="0.25">
      <c r="A805" s="38"/>
      <c r="B805" s="55"/>
      <c r="C805" s="55"/>
      <c r="D805" s="38"/>
      <c r="E805" s="42"/>
      <c r="F805" s="60"/>
      <c r="G805" s="61"/>
    </row>
    <row r="806" spans="1:7" s="40" customFormat="1" ht="11.25" x14ac:dyDescent="0.25">
      <c r="A806" s="38"/>
      <c r="B806" s="55"/>
      <c r="C806" s="55"/>
      <c r="D806" s="38"/>
      <c r="E806" s="42"/>
      <c r="F806" s="60"/>
      <c r="G806" s="61"/>
    </row>
    <row r="807" spans="1:7" s="40" customFormat="1" ht="11.25" x14ac:dyDescent="0.25">
      <c r="A807" s="38"/>
      <c r="B807" s="55"/>
      <c r="C807" s="55"/>
      <c r="D807" s="38"/>
      <c r="E807" s="42"/>
      <c r="F807" s="60"/>
      <c r="G807" s="61"/>
    </row>
    <row r="808" spans="1:7" s="40" customFormat="1" ht="11.25" x14ac:dyDescent="0.25">
      <c r="A808" s="38"/>
      <c r="B808" s="55"/>
      <c r="C808" s="55"/>
      <c r="D808" s="38"/>
      <c r="E808" s="42"/>
      <c r="F808" s="60"/>
      <c r="G808" s="61"/>
    </row>
    <row r="809" spans="1:7" s="40" customFormat="1" ht="11.25" x14ac:dyDescent="0.25">
      <c r="A809" s="38"/>
      <c r="B809" s="55"/>
      <c r="C809" s="55"/>
      <c r="D809" s="38"/>
      <c r="E809" s="42"/>
      <c r="F809" s="60"/>
      <c r="G809" s="61"/>
    </row>
    <row r="810" spans="1:7" s="40" customFormat="1" ht="11.25" x14ac:dyDescent="0.25">
      <c r="A810" s="38"/>
      <c r="B810" s="55"/>
      <c r="C810" s="55"/>
      <c r="D810" s="38"/>
      <c r="E810" s="42"/>
      <c r="F810" s="60"/>
      <c r="G810" s="61"/>
    </row>
    <row r="811" spans="1:7" s="40" customFormat="1" ht="11.25" x14ac:dyDescent="0.25">
      <c r="A811" s="38"/>
      <c r="B811" s="55"/>
      <c r="C811" s="55"/>
      <c r="D811" s="38"/>
      <c r="E811" s="42"/>
      <c r="F811" s="60"/>
      <c r="G811" s="61"/>
    </row>
    <row r="812" spans="1:7" s="40" customFormat="1" ht="11.25" x14ac:dyDescent="0.25">
      <c r="A812" s="38"/>
      <c r="B812" s="55"/>
      <c r="C812" s="55"/>
      <c r="D812" s="38"/>
      <c r="E812" s="42"/>
      <c r="F812" s="60"/>
      <c r="G812" s="61"/>
    </row>
    <row r="813" spans="1:7" s="40" customFormat="1" ht="11.25" x14ac:dyDescent="0.25">
      <c r="A813" s="38"/>
      <c r="B813" s="55"/>
      <c r="C813" s="55"/>
      <c r="D813" s="38"/>
      <c r="E813" s="42"/>
      <c r="F813" s="60"/>
      <c r="G813" s="61"/>
    </row>
    <row r="814" spans="1:7" s="40" customFormat="1" ht="11.25" x14ac:dyDescent="0.25">
      <c r="A814" s="38"/>
      <c r="B814" s="55"/>
      <c r="C814" s="55"/>
      <c r="D814" s="38"/>
      <c r="E814" s="42"/>
      <c r="F814" s="60"/>
      <c r="G814" s="61"/>
    </row>
    <row r="815" spans="1:7" s="40" customFormat="1" ht="11.25" x14ac:dyDescent="0.25">
      <c r="A815" s="38"/>
      <c r="B815" s="55"/>
      <c r="C815" s="55"/>
      <c r="D815" s="38"/>
      <c r="E815" s="42"/>
      <c r="F815" s="60"/>
      <c r="G815" s="61"/>
    </row>
    <row r="816" spans="1:7" s="40" customFormat="1" ht="11.25" x14ac:dyDescent="0.25">
      <c r="A816" s="38"/>
      <c r="B816" s="55"/>
      <c r="C816" s="55"/>
      <c r="D816" s="38"/>
      <c r="E816" s="42"/>
      <c r="F816" s="60"/>
      <c r="G816" s="61"/>
    </row>
    <row r="817" spans="1:7" s="40" customFormat="1" ht="11.25" x14ac:dyDescent="0.25">
      <c r="A817" s="38"/>
      <c r="B817" s="55"/>
      <c r="C817" s="55"/>
      <c r="D817" s="38"/>
      <c r="E817" s="42"/>
      <c r="F817" s="60"/>
      <c r="G817" s="61"/>
    </row>
    <row r="818" spans="1:7" s="40" customFormat="1" ht="11.25" x14ac:dyDescent="0.25">
      <c r="A818" s="38"/>
      <c r="B818" s="55"/>
      <c r="C818" s="55"/>
      <c r="D818" s="38"/>
      <c r="E818" s="42"/>
      <c r="F818" s="60"/>
      <c r="G818" s="61"/>
    </row>
    <row r="819" spans="1:7" s="40" customFormat="1" ht="11.25" x14ac:dyDescent="0.25">
      <c r="A819" s="38"/>
      <c r="B819" s="55"/>
      <c r="C819" s="55"/>
      <c r="D819" s="38"/>
      <c r="E819" s="42"/>
      <c r="F819" s="60"/>
      <c r="G819" s="61"/>
    </row>
    <row r="820" spans="1:7" s="40" customFormat="1" ht="11.25" x14ac:dyDescent="0.25">
      <c r="A820" s="38"/>
      <c r="B820" s="55"/>
      <c r="C820" s="55"/>
      <c r="D820" s="38"/>
      <c r="E820" s="42"/>
      <c r="F820" s="60"/>
      <c r="G820" s="61"/>
    </row>
    <row r="821" spans="1:7" s="40" customFormat="1" ht="11.25" x14ac:dyDescent="0.25">
      <c r="A821" s="38"/>
      <c r="B821" s="55"/>
      <c r="C821" s="55"/>
      <c r="D821" s="38"/>
      <c r="E821" s="42"/>
      <c r="F821" s="60"/>
      <c r="G821" s="61"/>
    </row>
    <row r="822" spans="1:7" s="40" customFormat="1" ht="11.25" x14ac:dyDescent="0.25">
      <c r="A822" s="38"/>
      <c r="B822" s="55"/>
      <c r="C822" s="55"/>
      <c r="D822" s="38"/>
      <c r="E822" s="42"/>
      <c r="F822" s="60"/>
      <c r="G822" s="61"/>
    </row>
    <row r="823" spans="1:7" s="40" customFormat="1" ht="11.25" x14ac:dyDescent="0.25">
      <c r="A823" s="38"/>
      <c r="B823" s="55"/>
      <c r="C823" s="55"/>
      <c r="D823" s="38"/>
      <c r="E823" s="42"/>
      <c r="F823" s="60"/>
      <c r="G823" s="61"/>
    </row>
    <row r="824" spans="1:7" s="40" customFormat="1" ht="11.25" x14ac:dyDescent="0.25">
      <c r="A824" s="38"/>
      <c r="B824" s="55"/>
      <c r="C824" s="55"/>
      <c r="D824" s="38"/>
      <c r="E824" s="42"/>
      <c r="F824" s="60"/>
      <c r="G824" s="61"/>
    </row>
    <row r="825" spans="1:7" s="40" customFormat="1" ht="11.25" x14ac:dyDescent="0.25">
      <c r="A825" s="38"/>
      <c r="B825" s="55"/>
      <c r="C825" s="55"/>
      <c r="D825" s="38"/>
      <c r="E825" s="42"/>
      <c r="F825" s="60"/>
      <c r="G825" s="61"/>
    </row>
    <row r="826" spans="1:7" s="40" customFormat="1" ht="11.25" x14ac:dyDescent="0.25">
      <c r="A826" s="38"/>
      <c r="B826" s="55"/>
      <c r="C826" s="55"/>
      <c r="D826" s="38"/>
      <c r="E826" s="42"/>
      <c r="F826" s="60"/>
      <c r="G826" s="61"/>
    </row>
    <row r="827" spans="1:7" s="40" customFormat="1" ht="11.25" x14ac:dyDescent="0.25">
      <c r="A827" s="38"/>
      <c r="B827" s="55"/>
      <c r="C827" s="55"/>
      <c r="D827" s="38"/>
      <c r="E827" s="42"/>
      <c r="F827" s="60"/>
      <c r="G827" s="61"/>
    </row>
    <row r="828" spans="1:7" s="40" customFormat="1" ht="11.25" x14ac:dyDescent="0.25">
      <c r="A828" s="38"/>
      <c r="B828" s="55"/>
      <c r="C828" s="55"/>
      <c r="D828" s="38"/>
      <c r="E828" s="42"/>
      <c r="F828" s="60"/>
      <c r="G828" s="61"/>
    </row>
    <row r="829" spans="1:7" s="40" customFormat="1" ht="11.25" x14ac:dyDescent="0.25">
      <c r="A829" s="38"/>
      <c r="B829" s="55"/>
      <c r="C829" s="55"/>
      <c r="D829" s="38"/>
      <c r="E829" s="42"/>
      <c r="F829" s="60"/>
      <c r="G829" s="61"/>
    </row>
    <row r="830" spans="1:7" s="40" customFormat="1" ht="11.25" x14ac:dyDescent="0.25">
      <c r="A830" s="38"/>
      <c r="B830" s="55"/>
      <c r="C830" s="55"/>
      <c r="D830" s="38"/>
      <c r="E830" s="42"/>
      <c r="F830" s="60"/>
      <c r="G830" s="61"/>
    </row>
    <row r="831" spans="1:7" s="40" customFormat="1" ht="11.25" x14ac:dyDescent="0.25">
      <c r="A831" s="38"/>
      <c r="B831" s="55"/>
      <c r="C831" s="55"/>
      <c r="D831" s="38"/>
      <c r="E831" s="42"/>
      <c r="F831" s="60"/>
      <c r="G831" s="61"/>
    </row>
    <row r="832" spans="1:7" s="40" customFormat="1" ht="11.25" x14ac:dyDescent="0.25">
      <c r="A832" s="38"/>
      <c r="B832" s="55"/>
      <c r="C832" s="55"/>
      <c r="D832" s="38"/>
      <c r="E832" s="42"/>
      <c r="F832" s="60"/>
      <c r="G832" s="61"/>
    </row>
    <row r="833" spans="1:7" s="40" customFormat="1" ht="11.25" x14ac:dyDescent="0.25">
      <c r="A833" s="38"/>
      <c r="B833" s="55"/>
      <c r="C833" s="55"/>
      <c r="D833" s="38"/>
      <c r="E833" s="42"/>
      <c r="F833" s="60"/>
      <c r="G833" s="61"/>
    </row>
    <row r="834" spans="1:7" s="40" customFormat="1" ht="11.25" x14ac:dyDescent="0.25">
      <c r="A834" s="38"/>
      <c r="B834" s="55"/>
      <c r="C834" s="55"/>
      <c r="D834" s="38"/>
      <c r="E834" s="42"/>
      <c r="F834" s="60"/>
      <c r="G834" s="61"/>
    </row>
    <row r="835" spans="1:7" s="40" customFormat="1" ht="11.25" x14ac:dyDescent="0.25">
      <c r="A835" s="38"/>
      <c r="B835" s="55"/>
      <c r="C835" s="55"/>
      <c r="D835" s="38"/>
      <c r="E835" s="42"/>
      <c r="F835" s="60"/>
      <c r="G835" s="61"/>
    </row>
    <row r="836" spans="1:7" s="40" customFormat="1" ht="11.25" x14ac:dyDescent="0.25">
      <c r="A836" s="38"/>
      <c r="B836" s="55"/>
      <c r="C836" s="55"/>
      <c r="D836" s="38"/>
      <c r="E836" s="42"/>
      <c r="F836" s="60"/>
      <c r="G836" s="61"/>
    </row>
    <row r="837" spans="1:7" s="40" customFormat="1" ht="11.25" x14ac:dyDescent="0.25">
      <c r="A837" s="38"/>
      <c r="B837" s="55"/>
      <c r="C837" s="55"/>
      <c r="D837" s="38"/>
      <c r="E837" s="42"/>
      <c r="F837" s="60"/>
      <c r="G837" s="61"/>
    </row>
    <row r="838" spans="1:7" s="40" customFormat="1" ht="11.25" x14ac:dyDescent="0.25">
      <c r="A838" s="38"/>
      <c r="B838" s="55"/>
      <c r="C838" s="55"/>
      <c r="D838" s="38"/>
      <c r="E838" s="42"/>
      <c r="F838" s="60"/>
      <c r="G838" s="61"/>
    </row>
    <row r="839" spans="1:7" s="40" customFormat="1" ht="11.25" x14ac:dyDescent="0.25">
      <c r="A839" s="38"/>
      <c r="B839" s="55"/>
      <c r="C839" s="55"/>
      <c r="D839" s="38"/>
      <c r="E839" s="42"/>
      <c r="F839" s="60"/>
      <c r="G839" s="61"/>
    </row>
    <row r="840" spans="1:7" s="40" customFormat="1" ht="11.25" x14ac:dyDescent="0.25">
      <c r="A840" s="38"/>
      <c r="B840" s="55"/>
      <c r="C840" s="55"/>
      <c r="D840" s="38"/>
      <c r="E840" s="42"/>
      <c r="F840" s="60"/>
      <c r="G840" s="61"/>
    </row>
    <row r="841" spans="1:7" s="40" customFormat="1" ht="11.25" x14ac:dyDescent="0.25">
      <c r="A841" s="38"/>
      <c r="B841" s="55"/>
      <c r="C841" s="55"/>
      <c r="D841" s="38"/>
      <c r="E841" s="42"/>
      <c r="F841" s="60"/>
      <c r="G841" s="61"/>
    </row>
    <row r="842" spans="1:7" s="40" customFormat="1" ht="11.25" x14ac:dyDescent="0.25">
      <c r="A842" s="38"/>
      <c r="B842" s="55"/>
      <c r="C842" s="55"/>
      <c r="D842" s="38"/>
      <c r="E842" s="42"/>
      <c r="F842" s="60"/>
      <c r="G842" s="61"/>
    </row>
    <row r="843" spans="1:7" s="40" customFormat="1" ht="11.25" x14ac:dyDescent="0.25">
      <c r="A843" s="38"/>
      <c r="B843" s="55"/>
      <c r="C843" s="55"/>
      <c r="D843" s="38"/>
      <c r="E843" s="42"/>
      <c r="F843" s="60"/>
      <c r="G843" s="61"/>
    </row>
    <row r="844" spans="1:7" s="40" customFormat="1" ht="11.25" x14ac:dyDescent="0.25">
      <c r="A844" s="38"/>
      <c r="B844" s="55"/>
      <c r="C844" s="55"/>
      <c r="D844" s="38"/>
      <c r="E844" s="42"/>
      <c r="F844" s="60"/>
      <c r="G844" s="61"/>
    </row>
    <row r="845" spans="1:7" s="40" customFormat="1" ht="11.25" x14ac:dyDescent="0.25">
      <c r="A845" s="38"/>
      <c r="B845" s="55"/>
      <c r="C845" s="55"/>
      <c r="D845" s="38"/>
      <c r="E845" s="42"/>
      <c r="F845" s="60"/>
      <c r="G845" s="61"/>
    </row>
    <row r="846" spans="1:7" s="40" customFormat="1" ht="11.25" x14ac:dyDescent="0.25">
      <c r="A846" s="38"/>
      <c r="B846" s="55"/>
      <c r="C846" s="55"/>
      <c r="D846" s="38"/>
      <c r="E846" s="42"/>
      <c r="F846" s="60"/>
      <c r="G846" s="61"/>
    </row>
    <row r="847" spans="1:7" s="40" customFormat="1" ht="11.25" x14ac:dyDescent="0.25">
      <c r="A847" s="38"/>
      <c r="B847" s="55"/>
      <c r="C847" s="55"/>
      <c r="D847" s="38"/>
      <c r="E847" s="75"/>
      <c r="F847" s="60"/>
      <c r="G847" s="61"/>
    </row>
    <row r="848" spans="1:7" s="40" customFormat="1" ht="11.25" x14ac:dyDescent="0.25">
      <c r="A848" s="38"/>
      <c r="B848" s="55"/>
      <c r="C848" s="55"/>
      <c r="D848" s="38"/>
      <c r="E848" s="75"/>
      <c r="F848" s="60"/>
      <c r="G848" s="61"/>
    </row>
    <row r="849" spans="1:7" s="40" customFormat="1" ht="11.25" x14ac:dyDescent="0.25">
      <c r="A849" s="38"/>
      <c r="B849" s="55"/>
      <c r="C849" s="55"/>
      <c r="D849" s="38"/>
      <c r="E849" s="75"/>
      <c r="F849" s="60"/>
      <c r="G849" s="61"/>
    </row>
    <row r="850" spans="1:7" s="40" customFormat="1" ht="11.25" x14ac:dyDescent="0.25">
      <c r="A850" s="38"/>
      <c r="B850" s="55"/>
      <c r="C850" s="55"/>
      <c r="D850" s="38"/>
      <c r="E850" s="75"/>
      <c r="F850" s="60"/>
      <c r="G850" s="61"/>
    </row>
    <row r="851" spans="1:7" s="40" customFormat="1" ht="11.25" x14ac:dyDescent="0.25">
      <c r="A851" s="38"/>
      <c r="B851" s="55"/>
      <c r="C851" s="55"/>
      <c r="D851" s="38"/>
      <c r="E851" s="75"/>
      <c r="F851" s="60"/>
      <c r="G851" s="61"/>
    </row>
    <row r="852" spans="1:7" s="40" customFormat="1" ht="11.25" x14ac:dyDescent="0.25">
      <c r="A852" s="38"/>
      <c r="B852" s="55"/>
      <c r="C852" s="55"/>
      <c r="D852" s="38"/>
      <c r="E852" s="75"/>
      <c r="F852" s="60"/>
      <c r="G852" s="61"/>
    </row>
    <row r="853" spans="1:7" s="40" customFormat="1" ht="11.25" x14ac:dyDescent="0.25">
      <c r="A853" s="38"/>
      <c r="B853" s="55"/>
      <c r="C853" s="55"/>
      <c r="D853" s="38"/>
      <c r="E853" s="75"/>
      <c r="F853" s="60"/>
      <c r="G853" s="61"/>
    </row>
    <row r="854" spans="1:7" s="40" customFormat="1" ht="11.25" x14ac:dyDescent="0.25">
      <c r="A854" s="38"/>
      <c r="B854" s="55"/>
      <c r="C854" s="55"/>
      <c r="D854" s="38"/>
      <c r="E854" s="75"/>
      <c r="F854" s="60"/>
      <c r="G854" s="61"/>
    </row>
    <row r="855" spans="1:7" s="40" customFormat="1" ht="11.25" x14ac:dyDescent="0.25">
      <c r="A855" s="38"/>
      <c r="B855" s="55"/>
      <c r="C855" s="55"/>
      <c r="D855" s="38"/>
      <c r="E855" s="75"/>
      <c r="F855" s="60"/>
      <c r="G855" s="61"/>
    </row>
    <row r="856" spans="1:7" s="40" customFormat="1" ht="11.25" x14ac:dyDescent="0.25">
      <c r="A856" s="38"/>
      <c r="B856" s="55"/>
      <c r="C856" s="55"/>
      <c r="D856" s="38"/>
      <c r="E856" s="75"/>
      <c r="F856" s="60"/>
      <c r="G856" s="61"/>
    </row>
    <row r="857" spans="1:7" s="40" customFormat="1" ht="11.25" x14ac:dyDescent="0.25">
      <c r="A857" s="38"/>
      <c r="B857" s="55"/>
      <c r="C857" s="55"/>
      <c r="D857" s="38"/>
      <c r="E857" s="75"/>
      <c r="F857" s="60"/>
      <c r="G857" s="61"/>
    </row>
    <row r="858" spans="1:7" s="40" customFormat="1" ht="11.25" x14ac:dyDescent="0.25">
      <c r="A858" s="38"/>
      <c r="B858" s="55"/>
      <c r="C858" s="55"/>
      <c r="D858" s="38"/>
      <c r="E858" s="75"/>
      <c r="F858" s="60"/>
      <c r="G858" s="61"/>
    </row>
    <row r="859" spans="1:7" s="40" customFormat="1" ht="11.25" x14ac:dyDescent="0.25">
      <c r="A859" s="38"/>
      <c r="B859" s="55"/>
      <c r="C859" s="55"/>
      <c r="D859" s="38"/>
      <c r="E859" s="75"/>
      <c r="F859" s="60"/>
      <c r="G859" s="61"/>
    </row>
    <row r="860" spans="1:7" s="40" customFormat="1" ht="11.25" x14ac:dyDescent="0.25">
      <c r="A860" s="38"/>
      <c r="B860" s="55"/>
      <c r="C860" s="55"/>
      <c r="D860" s="38"/>
      <c r="E860" s="75"/>
      <c r="F860" s="60"/>
      <c r="G860" s="61"/>
    </row>
    <row r="861" spans="1:7" s="40" customFormat="1" ht="11.25" x14ac:dyDescent="0.25">
      <c r="A861" s="38"/>
      <c r="B861" s="55"/>
      <c r="C861" s="55"/>
      <c r="D861" s="38"/>
      <c r="E861" s="75"/>
      <c r="F861" s="60"/>
      <c r="G861" s="61"/>
    </row>
    <row r="862" spans="1:7" s="40" customFormat="1" ht="11.25" x14ac:dyDescent="0.25">
      <c r="A862" s="38"/>
      <c r="B862" s="55"/>
      <c r="C862" s="55"/>
      <c r="D862" s="38"/>
      <c r="E862" s="75"/>
      <c r="F862" s="60"/>
      <c r="G862" s="61"/>
    </row>
    <row r="863" spans="1:7" s="40" customFormat="1" ht="11.25" x14ac:dyDescent="0.25">
      <c r="A863" s="38"/>
      <c r="B863" s="55"/>
      <c r="C863" s="55"/>
      <c r="D863" s="38"/>
      <c r="E863" s="75"/>
      <c r="F863" s="60"/>
      <c r="G863" s="61"/>
    </row>
    <row r="874" spans="1:7" s="40" customFormat="1" ht="11.25" x14ac:dyDescent="0.25">
      <c r="A874" s="38"/>
      <c r="B874" s="55"/>
      <c r="C874" s="55"/>
      <c r="D874" s="38"/>
      <c r="E874" s="75"/>
      <c r="F874" s="60"/>
      <c r="G874" s="61"/>
    </row>
    <row r="875" spans="1:7" s="40" customFormat="1" ht="11.25" x14ac:dyDescent="0.25">
      <c r="A875" s="38"/>
      <c r="B875" s="55"/>
      <c r="C875" s="55"/>
      <c r="D875" s="38"/>
      <c r="E875" s="75"/>
      <c r="F875" s="60"/>
      <c r="G875" s="61"/>
    </row>
    <row r="876" spans="1:7" s="40" customFormat="1" ht="11.25" x14ac:dyDescent="0.25">
      <c r="A876" s="38"/>
      <c r="B876" s="55"/>
      <c r="C876" s="55"/>
      <c r="D876" s="38"/>
      <c r="E876" s="75"/>
      <c r="F876" s="60"/>
      <c r="G876" s="61"/>
    </row>
    <row r="877" spans="1:7" s="40" customFormat="1" ht="11.25" x14ac:dyDescent="0.25">
      <c r="A877" s="38"/>
      <c r="B877" s="55"/>
      <c r="C877" s="55"/>
      <c r="D877" s="38"/>
      <c r="E877" s="75"/>
      <c r="F877" s="60"/>
      <c r="G877" s="61"/>
    </row>
    <row r="878" spans="1:7" s="40" customFormat="1" ht="11.25" x14ac:dyDescent="0.25">
      <c r="A878" s="38"/>
      <c r="B878" s="55"/>
      <c r="C878" s="55"/>
      <c r="D878" s="38"/>
      <c r="E878" s="75"/>
      <c r="F878" s="60"/>
      <c r="G878" s="61"/>
    </row>
    <row r="879" spans="1:7" s="40" customFormat="1" ht="11.25" x14ac:dyDescent="0.25">
      <c r="A879" s="38"/>
      <c r="B879" s="55"/>
      <c r="C879" s="55"/>
      <c r="D879" s="38"/>
      <c r="E879" s="75"/>
      <c r="F879" s="60"/>
      <c r="G879" s="61"/>
    </row>
    <row r="880" spans="1:7" s="40" customFormat="1" ht="11.25" x14ac:dyDescent="0.25">
      <c r="A880" s="38"/>
      <c r="B880" s="55"/>
      <c r="C880" s="55"/>
      <c r="D880" s="38"/>
      <c r="E880" s="75"/>
      <c r="F880" s="60"/>
      <c r="G880" s="61"/>
    </row>
    <row r="881" spans="1:7" s="40" customFormat="1" ht="11.25" x14ac:dyDescent="0.25">
      <c r="A881" s="38"/>
      <c r="B881" s="55"/>
      <c r="C881" s="55"/>
      <c r="D881" s="38"/>
      <c r="E881" s="75"/>
      <c r="F881" s="60"/>
      <c r="G881" s="61"/>
    </row>
    <row r="882" spans="1:7" s="40" customFormat="1" ht="11.25" x14ac:dyDescent="0.25">
      <c r="A882" s="38"/>
      <c r="B882" s="55"/>
      <c r="C882" s="55"/>
      <c r="D882" s="38"/>
      <c r="E882" s="75"/>
      <c r="F882" s="60"/>
      <c r="G882" s="61"/>
    </row>
    <row r="883" spans="1:7" s="40" customFormat="1" ht="11.25" x14ac:dyDescent="0.25">
      <c r="A883" s="38"/>
      <c r="B883" s="55"/>
      <c r="C883" s="55"/>
      <c r="D883" s="38"/>
      <c r="E883" s="75"/>
      <c r="F883" s="60"/>
      <c r="G883" s="61"/>
    </row>
    <row r="884" spans="1:7" s="40" customFormat="1" ht="11.25" x14ac:dyDescent="0.25">
      <c r="A884" s="38"/>
      <c r="B884" s="55"/>
      <c r="C884" s="55"/>
      <c r="D884" s="38"/>
      <c r="E884" s="75"/>
      <c r="F884" s="60"/>
      <c r="G884" s="61"/>
    </row>
    <row r="885" spans="1:7" s="40" customFormat="1" ht="11.25" x14ac:dyDescent="0.25">
      <c r="A885" s="38"/>
      <c r="B885" s="55"/>
      <c r="C885" s="55"/>
      <c r="D885" s="38"/>
      <c r="E885" s="75"/>
      <c r="F885" s="60"/>
      <c r="G885" s="61"/>
    </row>
    <row r="886" spans="1:7" s="40" customFormat="1" ht="11.25" x14ac:dyDescent="0.25">
      <c r="A886" s="38"/>
      <c r="B886" s="55"/>
      <c r="C886" s="55"/>
      <c r="D886" s="38"/>
      <c r="E886" s="75"/>
      <c r="F886" s="60"/>
      <c r="G886" s="61"/>
    </row>
    <row r="887" spans="1:7" s="40" customFormat="1" ht="11.25" x14ac:dyDescent="0.25">
      <c r="A887" s="38"/>
      <c r="B887" s="55"/>
      <c r="C887" s="55"/>
      <c r="D887" s="38"/>
      <c r="E887" s="75"/>
      <c r="F887" s="60"/>
      <c r="G887" s="61"/>
    </row>
    <row r="888" spans="1:7" s="40" customFormat="1" ht="11.25" x14ac:dyDescent="0.25">
      <c r="A888" s="38"/>
      <c r="B888" s="55"/>
      <c r="C888" s="55"/>
      <c r="D888" s="38"/>
      <c r="E888" s="75"/>
      <c r="F888" s="60"/>
      <c r="G888" s="61"/>
    </row>
    <row r="889" spans="1:7" s="40" customFormat="1" ht="11.25" x14ac:dyDescent="0.25">
      <c r="A889" s="38"/>
      <c r="B889" s="55"/>
      <c r="C889" s="55"/>
      <c r="D889" s="38"/>
      <c r="E889" s="75"/>
      <c r="F889" s="60"/>
      <c r="G889" s="61"/>
    </row>
    <row r="890" spans="1:7" s="40" customFormat="1" ht="11.25" x14ac:dyDescent="0.25">
      <c r="A890" s="38"/>
      <c r="B890" s="55"/>
      <c r="C890" s="55"/>
      <c r="D890" s="38"/>
      <c r="E890" s="75"/>
      <c r="F890" s="60"/>
      <c r="G890" s="61"/>
    </row>
    <row r="891" spans="1:7" s="40" customFormat="1" ht="11.25" x14ac:dyDescent="0.25">
      <c r="A891" s="38"/>
      <c r="B891" s="55"/>
      <c r="C891" s="55"/>
      <c r="D891" s="38"/>
      <c r="E891" s="75"/>
      <c r="F891" s="60"/>
      <c r="G891" s="61"/>
    </row>
  </sheetData>
  <autoFilter ref="A14:N873"/>
  <dataConsolidate/>
  <mergeCells count="16">
    <mergeCell ref="M8:M13"/>
    <mergeCell ref="D6:G7"/>
    <mergeCell ref="F10:F13"/>
    <mergeCell ref="G10:G13"/>
    <mergeCell ref="H6:H13"/>
    <mergeCell ref="J6:M7"/>
    <mergeCell ref="D8:D13"/>
    <mergeCell ref="E8:E13"/>
    <mergeCell ref="F8:G9"/>
    <mergeCell ref="I6:I13"/>
    <mergeCell ref="J8:J13"/>
    <mergeCell ref="K8:K13"/>
    <mergeCell ref="A6:A13"/>
    <mergeCell ref="B6:B13"/>
    <mergeCell ref="C6:C13"/>
    <mergeCell ref="L8:L13"/>
  </mergeCells>
  <conditionalFormatting sqref="L137:L139 L142 L145 L150:L151 L154:L155 L214 L245 L216:L217 L220:L221 L15 L83:L84 L158:L167 L171:L175 L178:L179 L206 L209:L212 L249:L250 L89:L103 L201 L236:L237">
    <cfRule type="expression" dxfId="20" priority="564">
      <formula>L15=IFERROR(VLOOKUP(K15,#REF!,1,FALSE),"2_Только субъекты МСП")</formula>
    </cfRule>
    <cfRule type="expression" dxfId="19" priority="565">
      <formula>L15&lt;&gt;IF(K15=VLOOKUP(K15,#REF!,1,FALSE),"2_Только субъекты МСП")</formula>
    </cfRule>
  </conditionalFormatting>
  <conditionalFormatting sqref="M17">
    <cfRule type="expression" dxfId="18" priority="189">
      <formula>M17=IFERROR(VLOOKUP(L17,#REF!,1,FALSE),"2_Только субъекты МСП")</formula>
    </cfRule>
    <cfRule type="expression" dxfId="17" priority="190">
      <formula>M17&lt;&gt;IF(L17=VLOOKUP(L17,#REF!,1,FALSE),"2_Только субъекты МСП")</formula>
    </cfRule>
  </conditionalFormatting>
  <conditionalFormatting sqref="L252:L253 L255:L256">
    <cfRule type="expression" dxfId="16" priority="43">
      <formula>L252=IFERROR(VLOOKUP(K252,#REF!,1,FALSE),"2_Только субъекты МСП")</formula>
    </cfRule>
    <cfRule type="expression" dxfId="15" priority="44">
      <formula>L252&lt;&gt;IF(K252=VLOOKUP(K252,#REF!,1,FALSE),"2_Только субъекты МСП")</formula>
    </cfRule>
  </conditionalFormatting>
  <conditionalFormatting sqref="L258">
    <cfRule type="expression" dxfId="14" priority="41">
      <formula>L258=IFERROR(VLOOKUP(K258,#REF!,1,FALSE),"2_Только субъекты МСП")</formula>
    </cfRule>
    <cfRule type="expression" dxfId="13" priority="42">
      <formula>L258&lt;&gt;IF(K258=VLOOKUP(K258,#REF!,1,FALSE),"2_Только субъекты МСП")</formula>
    </cfRule>
  </conditionalFormatting>
  <conditionalFormatting sqref="L215">
    <cfRule type="expression" dxfId="12" priority="21">
      <formula>L215=IFERROR(VLOOKUP(K215,#REF!,1,FALSE),"2_Только субъекты МСП")</formula>
    </cfRule>
    <cfRule type="expression" dxfId="11" priority="22">
      <formula>L215&lt;&gt;IF(K215=VLOOKUP(K215,#REF!,1,FALSE),"2_Только субъекты МСП")</formula>
    </cfRule>
  </conditionalFormatting>
  <conditionalFormatting sqref="L153">
    <cfRule type="expression" dxfId="10" priority="19">
      <formula>L153=IFERROR(VLOOKUP(K153,#REF!,1,FALSE),"2_Только субъекты МСП")</formula>
    </cfRule>
    <cfRule type="expression" dxfId="9" priority="20">
      <formula>L153&lt;&gt;IF(K153=VLOOKUP(K153,#REF!,1,FALSE),"2_Только субъекты МСП")</formula>
    </cfRule>
  </conditionalFormatting>
  <conditionalFormatting sqref="E724:E846 E636:E722">
    <cfRule type="containsBlanks" dxfId="8" priority="16">
      <formula>LEN(TRIM(E636))=0</formula>
    </cfRule>
  </conditionalFormatting>
  <conditionalFormatting sqref="L188:L198 L180:L183 L128 L114:L116 L86 L71:L72 L50:L68 L42:L48 L30:L40 L16:L26">
    <cfRule type="expression" dxfId="7" priority="13">
      <formula>L16=IFERROR(VLOOKUP(K16,#REF!,1,FALSE),"2_Только субъекты МСП")</formula>
    </cfRule>
    <cfRule type="expression" dxfId="6" priority="14">
      <formula>L16&lt;&gt;IF(K16=VLOOKUP(K16,#REF!,1,FALSE),"2_Только субъекты МСП")</formula>
    </cfRule>
  </conditionalFormatting>
  <conditionalFormatting sqref="L259">
    <cfRule type="expression" dxfId="5" priority="5">
      <formula>L259=IFERROR(VLOOKUP(K259,#REF!,1,FALSE),"2_Только субъекты МСП")</formula>
    </cfRule>
    <cfRule type="expression" dxfId="4" priority="6">
      <formula>L259&lt;&gt;IF(K259=VLOOKUP(K259,#REF!,1,FALSE),"2_Только субъекты МСП")</formula>
    </cfRule>
  </conditionalFormatting>
  <conditionalFormatting sqref="L261:L268">
    <cfRule type="expression" dxfId="3" priority="3">
      <formula>L261=IFERROR(VLOOKUP(K261,#REF!,1,FALSE),"2_Только субъекты МСП")</formula>
    </cfRule>
    <cfRule type="expression" dxfId="2" priority="4">
      <formula>L261&lt;&gt;IF(K261=VLOOKUP(K261,#REF!,1,FALSE),"2_Только субъекты МСП")</formula>
    </cfRule>
  </conditionalFormatting>
  <conditionalFormatting sqref="L87">
    <cfRule type="expression" dxfId="1" priority="1">
      <formula>L87=IFERROR(VLOOKUP(K87,#REF!,1,FALSE),"2_Только субъекты МСП")</formula>
    </cfRule>
    <cfRule type="expression" dxfId="0" priority="2">
      <formula>L87&lt;&gt;IF(K87=VLOOKUP(K87,#REF!,1,FALSE),"2_Только субъекты МСП")</formula>
    </cfRule>
  </conditionalFormatting>
  <pageMargins left="0.25" right="0.25" top="0.75" bottom="0.75" header="0.3" footer="0.3"/>
  <pageSetup paperSize="8"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 закупок 2023</vt:lpstr>
      <vt:lpstr>'План закупок 2023'!Область_печати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2024-04-25T06:02:26Z</dcterms:modified>
</cp:coreProperties>
</file>